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<sst xmlns="http://schemas.openxmlformats.org/spreadsheetml/2006/main" count="229" uniqueCount="62">
  <si>
    <t>Школа</t>
  </si>
  <si>
    <t>МБОУ СОШ  с.Старокалмашево</t>
  </si>
  <si>
    <t>Утвердил:</t>
  </si>
  <si>
    <t>должность</t>
  </si>
  <si>
    <t>Директор школы</t>
  </si>
  <si>
    <t>Типовое примерное меню приготавливаемых блюд</t>
  </si>
  <si>
    <t>фамилия</t>
  </si>
  <si>
    <t>Гильванов С.Т.</t>
  </si>
  <si>
    <t>Возрастная категория</t>
  </si>
  <si>
    <t>от 7 до 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</si>
  <si>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</si>
  <si>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</si>
  <si>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</si>
  <si>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</si>
  <si>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</si>
  <si>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</si>
  <si>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</si>
  <si>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</si>
  <si>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</si>
  <si>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</si>
  <si>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</si>
  <si>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</si>
  <si>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</si>
  <si>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</si>
  <si>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</si>
  <si>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</si>
  <si>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</si>
  <si>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</si>
  <si>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</si>
  <si>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</si>
  <si>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</si>
  <si>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</si>
  <si>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</si>
  <si>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</si>
  <si>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</si>
  <si>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</si>
  <si>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</si>
  <si>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</si>
  <si>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</si>
  <si>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</si>
  <si>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</si>
  <si>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</si>
  <si>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Котлеты куриные с томатным соусом, картофельное пюре</t>
  </si>
  <si>
    <t>Витаминизированный кисель</t>
  </si>
  <si>
    <t>булочное</t>
  </si>
  <si>
    <t>Каша "Дружба"</t>
  </si>
  <si>
    <t>Кофейный напиток с молоком</t>
  </si>
  <si>
    <t xml:space="preserve">Запеканка из творога  </t>
  </si>
  <si>
    <t>Чай с молоком</t>
  </si>
  <si>
    <t>Гуляш, макаронные изделия отварные</t>
  </si>
  <si>
    <t xml:space="preserve">Чай с сахаром </t>
  </si>
  <si>
    <t>Каша пшенная молочная</t>
  </si>
  <si>
    <t>Филе грудки, припущенное с овощами, рис отварной</t>
  </si>
  <si>
    <t>12.1,224</t>
  </si>
  <si>
    <t>Напиток витаминизированный</t>
  </si>
  <si>
    <t>сладкое</t>
  </si>
  <si>
    <t>Печенье</t>
  </si>
  <si>
    <t xml:space="preserve">Винегрет овощной </t>
  </si>
  <si>
    <t>Каша гречневая рассыпчатая</t>
  </si>
  <si>
    <t xml:space="preserve">Каша молочная пшеничная </t>
  </si>
  <si>
    <t xml:space="preserve">Рыба (филе) тушеная в томате с овощами, макаронные изделия отварные </t>
  </si>
  <si>
    <t>Компот из свежих яблок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</si>
</sst>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\/m\/yy"/>
  </numFmts>
  <fonts count="11">
    <font>
      <sz val="11.0"/>
      <color theme="1"/>
      <name val="Calibri"/>
      <scheme val="minor"/>
    </font>
    <font>
      <sz val="10.0"/>
      <color theme="1"/>
      <name val="Arial"/>
    </font>
    <font/>
    <font>
      <b/>
      <sz val="14.0"/>
      <color rgb="FF4C4C4C"/>
      <name val="Arial"/>
    </font>
    <font>
      <sz val="10.0"/>
      <color rgb="FF2D2D2D"/>
      <name val="Arial"/>
    </font>
    <font>
      <sz val="10.0"/>
      <color rgb="FF4C4C4C"/>
      <name val="Arial"/>
    </font>
    <font>
      <b/>
      <sz val="8.0"/>
      <color theme="1"/>
      <name val="Arial"/>
    </font>
    <font>
      <b/>
      <sz val="8.0"/>
      <color rgb="FF2D2D2D"/>
      <name val="Arial"/>
    </font>
    <font>
      <sz val="11.0"/>
      <color theme="1"/>
      <name val="Calibri"/>
    </font>
    <font>
      <i/>
      <sz val="11.0"/>
      <color theme="1"/>
      <name val="Calibri"/>
    </font>
    <font>
      <b/>
      <sz val="10.0"/>
      <color rgb="FF2D2D2D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</fills>
  <borders count="2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Font="1"/>
    <xf borderId="1" fillId="2" fontId="1" numFmtId="0" xfId="0" applyAlignment="1" applyBorder="1" applyFill="1" applyFont="1">
      <alignment readingOrder="0" shrinkToFit="0" wrapText="1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horizontal="right"/>
    </xf>
    <xf borderId="1" fillId="2" fontId="1" numFmtId="0" xfId="0" applyAlignment="1" applyBorder="1" applyFont="1">
      <alignment horizontal="left" readingOrder="0" shrinkToFit="0" wrapText="1"/>
    </xf>
    <xf borderId="0" fillId="0" fontId="3" numFmtId="0" xfId="0" applyAlignment="1" applyFont="1">
      <alignment horizontal="left" vertical="center"/>
    </xf>
    <xf borderId="0" fillId="0" fontId="4" numFmtId="0" xfId="0" applyAlignment="1" applyFont="1">
      <alignment horizontal="left" vertical="center"/>
    </xf>
    <xf borderId="0" fillId="0" fontId="5" numFmtId="0" xfId="0" applyAlignment="1" applyFont="1">
      <alignment horizontal="left" vertical="center"/>
    </xf>
    <xf borderId="4" fillId="2" fontId="1" numFmtId="0" xfId="0" applyBorder="1" applyFont="1"/>
    <xf borderId="1" fillId="2" fontId="1" numFmtId="164" xfId="0" applyAlignment="1" applyBorder="1" applyFont="1" applyNumberFormat="1">
      <alignment horizontal="left" readingOrder="0"/>
    </xf>
    <xf borderId="5" fillId="0" fontId="6" numFmtId="0" xfId="0" applyAlignment="1" applyBorder="1" applyFont="1">
      <alignment horizontal="center" shrinkToFit="0" vertical="center" wrapText="1"/>
    </xf>
    <xf borderId="6" fillId="0" fontId="6" numFmtId="0" xfId="0" applyAlignment="1" applyBorder="1" applyFont="1">
      <alignment horizontal="center" shrinkToFit="0" vertical="center" wrapText="1"/>
    </xf>
    <xf borderId="6" fillId="0" fontId="7" numFmtId="0" xfId="0" applyAlignment="1" applyBorder="1" applyFont="1">
      <alignment horizontal="center" shrinkToFit="0" vertical="center" wrapText="1"/>
    </xf>
    <xf borderId="7" fillId="0" fontId="7" numFmtId="0" xfId="0" applyAlignment="1" applyBorder="1" applyFont="1">
      <alignment horizontal="center" shrinkToFit="0" vertical="center" wrapText="1"/>
    </xf>
    <xf borderId="8" fillId="0" fontId="1" numFmtId="0" xfId="0" applyAlignment="1" applyBorder="1" applyFont="1">
      <alignment horizontal="center"/>
    </xf>
    <xf borderId="9" fillId="0" fontId="1" numFmtId="0" xfId="0" applyAlignment="1" applyBorder="1" applyFont="1">
      <alignment horizontal="center"/>
    </xf>
    <xf borderId="10" fillId="0" fontId="8" numFmtId="0" xfId="0" applyBorder="1" applyFont="1"/>
    <xf borderId="11" fillId="0" fontId="8" numFmtId="0" xfId="0" applyBorder="1" applyFont="1"/>
    <xf borderId="11" fillId="2" fontId="8" numFmtId="0" xfId="0" applyAlignment="1" applyBorder="1" applyFont="1">
      <alignment horizontal="center" shrinkToFit="0" vertical="center" wrapText="1"/>
    </xf>
    <xf borderId="11" fillId="2" fontId="8" numFmtId="1" xfId="0" applyAlignment="1" applyBorder="1" applyFont="1" applyNumberFormat="1">
      <alignment horizontal="center" vertical="center"/>
    </xf>
    <xf borderId="4" fillId="0" fontId="8" numFmtId="4" xfId="0" applyAlignment="1" applyBorder="1" applyFont="1" applyNumberFormat="1">
      <alignment horizontal="center" shrinkToFit="0" vertical="center" wrapText="1"/>
    </xf>
    <xf borderId="11" fillId="2" fontId="8" numFmtId="0" xfId="0" applyAlignment="1" applyBorder="1" applyFont="1">
      <alignment horizontal="center" vertical="center"/>
    </xf>
    <xf borderId="12" fillId="0" fontId="1" numFmtId="0" xfId="0" applyAlignment="1" applyBorder="1" applyFont="1">
      <alignment horizontal="center"/>
    </xf>
    <xf borderId="13" fillId="0" fontId="1" numFmtId="0" xfId="0" applyAlignment="1" applyBorder="1" applyFont="1">
      <alignment horizontal="center"/>
    </xf>
    <xf borderId="14" fillId="0" fontId="8" numFmtId="0" xfId="0" applyBorder="1" applyFont="1"/>
    <xf borderId="4" fillId="2" fontId="8" numFmtId="0" xfId="0" applyBorder="1" applyFont="1"/>
    <xf borderId="4" fillId="2" fontId="1" numFmtId="0" xfId="0" applyAlignment="1" applyBorder="1" applyFont="1">
      <alignment horizontal="center" shrinkToFit="0" vertical="center" wrapText="1"/>
    </xf>
    <xf borderId="4" fillId="2" fontId="8" numFmtId="0" xfId="0" applyAlignment="1" applyBorder="1" applyFont="1">
      <alignment horizontal="center" shrinkToFit="0" vertical="center" wrapText="1"/>
    </xf>
    <xf borderId="15" fillId="2" fontId="8" numFmtId="0" xfId="0" applyAlignment="1" applyBorder="1" applyFont="1">
      <alignment horizontal="center" shrinkToFit="0" vertical="center" wrapText="1"/>
    </xf>
    <xf borderId="4" fillId="0" fontId="8" numFmtId="0" xfId="0" applyBorder="1" applyFont="1"/>
    <xf borderId="4" fillId="2" fontId="8" numFmtId="1" xfId="0" applyAlignment="1" applyBorder="1" applyFont="1" applyNumberFormat="1">
      <alignment horizontal="center" vertical="center"/>
    </xf>
    <xf borderId="4" fillId="2" fontId="8" numFmtId="4" xfId="0" applyAlignment="1" applyBorder="1" applyFont="1" applyNumberFormat="1">
      <alignment horizontal="center" shrinkToFit="0" vertical="center" wrapText="1"/>
    </xf>
    <xf borderId="4" fillId="2" fontId="1" numFmtId="0" xfId="0" applyAlignment="1" applyBorder="1" applyFont="1">
      <alignment shrinkToFit="0" vertical="top" wrapText="1"/>
    </xf>
    <xf borderId="4" fillId="2" fontId="1" numFmtId="0" xfId="0" applyAlignment="1" applyBorder="1" applyFont="1">
      <alignment horizontal="center" shrinkToFit="0" vertical="top" wrapText="1"/>
    </xf>
    <xf borderId="4" fillId="2" fontId="1" numFmtId="4" xfId="0" applyAlignment="1" applyBorder="1" applyFont="1" applyNumberFormat="1">
      <alignment horizontal="center" shrinkToFit="0" vertical="top" wrapText="1"/>
    </xf>
    <xf borderId="15" fillId="2" fontId="1" numFmtId="0" xfId="0" applyAlignment="1" applyBorder="1" applyFont="1">
      <alignment horizontal="center" shrinkToFit="0" vertical="top" wrapText="1"/>
    </xf>
    <xf borderId="16" fillId="0" fontId="1" numFmtId="0" xfId="0" applyAlignment="1" applyBorder="1" applyFont="1">
      <alignment horizontal="center"/>
    </xf>
    <xf borderId="17" fillId="0" fontId="1" numFmtId="0" xfId="0" applyAlignment="1" applyBorder="1" applyFont="1">
      <alignment horizontal="center"/>
    </xf>
    <xf borderId="18" fillId="0" fontId="8" numFmtId="0" xfId="0" applyBorder="1" applyFont="1"/>
    <xf borderId="4" fillId="0" fontId="9" numFmtId="0" xfId="0" applyAlignment="1" applyBorder="1" applyFont="1">
      <alignment horizontal="right"/>
    </xf>
    <xf borderId="4" fillId="0" fontId="1" numFmtId="0" xfId="0" applyAlignment="1" applyBorder="1" applyFont="1">
      <alignment shrinkToFit="0" vertical="top" wrapText="1"/>
    </xf>
    <xf borderId="4" fillId="0" fontId="1" numFmtId="1" xfId="0" applyAlignment="1" applyBorder="1" applyFont="1" applyNumberFormat="1">
      <alignment horizontal="center" shrinkToFit="0" vertical="center" wrapText="1"/>
    </xf>
    <xf borderId="15" fillId="0" fontId="8" numFmtId="0" xfId="0" applyAlignment="1" applyBorder="1" applyFont="1">
      <alignment horizontal="center" shrinkToFit="0" vertical="center" wrapText="1"/>
    </xf>
    <xf borderId="19" fillId="0" fontId="1" numFmtId="0" xfId="0" applyAlignment="1" applyBorder="1" applyFont="1">
      <alignment horizontal="center"/>
    </xf>
    <xf borderId="20" fillId="0" fontId="1" numFmtId="0" xfId="0" applyAlignment="1" applyBorder="1" applyFont="1">
      <alignment horizontal="center"/>
    </xf>
    <xf borderId="20" fillId="0" fontId="8" numFmtId="0" xfId="0" applyBorder="1" applyFont="1"/>
    <xf borderId="21" fillId="2" fontId="1" numFmtId="0" xfId="0" applyAlignment="1" applyBorder="1" applyFont="1">
      <alignment shrinkToFit="0" wrapText="1"/>
    </xf>
    <xf borderId="4" fillId="2" fontId="1" numFmtId="0" xfId="0" applyAlignment="1" applyBorder="1" applyFont="1">
      <alignment shrinkToFit="0" wrapText="1"/>
    </xf>
    <xf borderId="22" fillId="2" fontId="1" numFmtId="0" xfId="0" applyAlignment="1" applyBorder="1" applyFont="1">
      <alignment shrinkToFit="0" wrapText="1"/>
    </xf>
    <xf borderId="4" fillId="0" fontId="1" numFmtId="0" xfId="0" applyAlignment="1" applyBorder="1" applyFont="1">
      <alignment horizontal="center" shrinkToFit="0" vertical="top" wrapText="1"/>
    </xf>
    <xf borderId="15" fillId="0" fontId="1" numFmtId="0" xfId="0" applyAlignment="1" applyBorder="1" applyFont="1">
      <alignment horizontal="center" shrinkToFit="0" vertical="top" wrapText="1"/>
    </xf>
    <xf borderId="23" fillId="3" fontId="1" numFmtId="0" xfId="0" applyAlignment="1" applyBorder="1" applyFill="1" applyFont="1">
      <alignment horizontal="center"/>
    </xf>
    <xf borderId="24" fillId="3" fontId="1" numFmtId="0" xfId="0" applyAlignment="1" applyBorder="1" applyFont="1">
      <alignment horizontal="center"/>
    </xf>
    <xf borderId="25" fillId="3" fontId="10" numFmtId="0" xfId="0" applyAlignment="1" applyBorder="1" applyFont="1">
      <alignment horizontal="center" shrinkToFit="0" vertical="center" wrapText="1"/>
    </xf>
    <xf borderId="26" fillId="0" fontId="2" numFmtId="0" xfId="0" applyBorder="1" applyFont="1"/>
    <xf borderId="24" fillId="3" fontId="1" numFmtId="0" xfId="0" applyAlignment="1" applyBorder="1" applyFont="1">
      <alignment shrinkToFit="0" vertical="top" wrapText="1"/>
    </xf>
    <xf borderId="24" fillId="3" fontId="1" numFmtId="0" xfId="0" applyAlignment="1" applyBorder="1" applyFont="1">
      <alignment horizontal="center" shrinkToFit="0" vertical="center" wrapText="1"/>
    </xf>
    <xf borderId="24" fillId="3" fontId="8" numFmtId="0" xfId="0" applyAlignment="1" applyBorder="1" applyFont="1">
      <alignment horizontal="center" shrinkToFit="0" vertical="center" wrapText="1"/>
    </xf>
    <xf borderId="24" fillId="3" fontId="8" numFmtId="4" xfId="0" applyAlignment="1" applyBorder="1" applyFont="1" applyNumberFormat="1">
      <alignment horizontal="center" shrinkToFit="0" vertical="center" wrapText="1"/>
    </xf>
    <xf borderId="14" fillId="0" fontId="1" numFmtId="0" xfId="0" applyAlignment="1" applyBorder="1" applyFont="1">
      <alignment horizontal="center"/>
    </xf>
    <xf borderId="4" fillId="2" fontId="8" numFmtId="0" xfId="0" applyAlignment="1" applyBorder="1" applyFont="1">
      <alignment horizontal="center" vertical="center"/>
    </xf>
    <xf borderId="4" fillId="4" fontId="8" numFmtId="0" xfId="0" applyBorder="1" applyFill="1" applyFont="1"/>
    <xf borderId="18" fillId="0" fontId="1" numFmtId="0" xfId="0" applyAlignment="1" applyBorder="1" applyFont="1">
      <alignment horizontal="center"/>
    </xf>
    <xf borderId="4" fillId="0" fontId="8" numFmtId="1" xfId="0" applyAlignment="1" applyBorder="1" applyFont="1" applyNumberFormat="1">
      <alignment horizontal="center" shrinkToFit="0" vertical="center" wrapText="1"/>
    </xf>
    <xf borderId="4" fillId="3" fontId="1" numFmtId="0" xfId="0" applyAlignment="1" applyBorder="1" applyFont="1">
      <alignment horizontal="center"/>
    </xf>
    <xf borderId="24" fillId="3" fontId="1" numFmtId="0" xfId="0" applyAlignment="1" applyBorder="1" applyFont="1">
      <alignment horizontal="center" shrinkToFit="0" vertical="top" wrapText="1"/>
    </xf>
    <xf borderId="27" fillId="2" fontId="8" numFmtId="0" xfId="0" applyAlignment="1" applyBorder="1" applyFont="1">
      <alignment horizontal="center" shrinkToFit="0" vertical="center" wrapText="1"/>
    </xf>
    <xf borderId="4" fillId="0" fontId="1" numFmtId="4" xfId="0" applyAlignment="1" applyBorder="1" applyFont="1" applyNumberFormat="1">
      <alignment horizontal="center" shrinkToFit="0" vertical="center" wrapText="1"/>
    </xf>
    <xf borderId="15" fillId="0" fontId="1" numFmtId="0" xfId="0" applyAlignment="1" applyBorder="1" applyFont="1">
      <alignment horizontal="center" shrinkToFit="0" vertical="center" wrapText="1"/>
    </xf>
    <xf borderId="4" fillId="0" fontId="8" numFmtId="2" xfId="0" applyAlignment="1" applyBorder="1" applyFont="1" applyNumberFormat="1">
      <alignment horizontal="center" shrinkToFit="0" vertical="center" wrapText="1"/>
    </xf>
    <xf borderId="4" fillId="0" fontId="1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shrinkToFit="0" vertical="center" wrapText="1"/>
    </xf>
    <xf borderId="10" fillId="0" fontId="8" numFmtId="0" xfId="0" applyAlignment="1" applyBorder="1" applyFont="1">
      <alignment horizontal="center" vertical="center"/>
    </xf>
    <xf borderId="21" fillId="2" fontId="1" numFmtId="0" xfId="0" applyBorder="1" applyFont="1"/>
    <xf borderId="4" fillId="2" fontId="1" numFmtId="1" xfId="0" applyAlignment="1" applyBorder="1" applyFont="1" applyNumberFormat="1">
      <alignment horizontal="center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4.0" ySplit="5.0" topLeftCell="E6" activePane="bottomRight" state="frozen"/>
      <selection activeCell="E1" sqref="E1" pane="topRight"/>
      <selection activeCell="A6" sqref="A6" pane="bottomLeft"/>
      <selection activeCell="E6" sqref="E6" pane="bottomRight"/>
    </sheetView>
  </sheetViews>
  <sheetFormatPr customHeight="1" defaultColWidth="14.43" defaultRowHeight="15.0"/>
  <cols>
    <col customWidth="1" min="1" max="1" width="4.71"/>
    <col customWidth="1" min="2" max="2" width="5.29"/>
    <col customWidth="1" min="3" max="3" width="9.14"/>
    <col customWidth="1" min="4" max="4" width="11.57"/>
    <col customWidth="1" min="5" max="5" width="52.57"/>
    <col customWidth="1" min="6" max="6" width="9.29"/>
    <col customWidth="1" min="7" max="7" width="10.0"/>
    <col customWidth="1" min="8" max="8" width="7.57"/>
    <col customWidth="1" min="9" max="9" width="6.86"/>
    <col customWidth="1" min="10" max="10" width="8.14"/>
    <col customWidth="1" min="11" max="11" width="10.0"/>
    <col customWidth="1" min="12" max="26" width="9.14"/>
  </cols>
  <sheetData>
    <row r="1" ht="45.75" customHeight="1">
      <c r="A1" s="1" t="s">
        <v>0</v>
      </c>
      <c r="B1" s="2"/>
      <c r="C1" s="3" t="s">
        <v>1</v>
      </c>
      <c r="D1" s="4"/>
      <c r="E1" s="5"/>
      <c r="F1" s="6" t="s">
        <v>2</v>
      </c>
      <c r="G1" s="2" t="s">
        <v>3</v>
      </c>
      <c r="H1" s="7" t="s">
        <v>4</v>
      </c>
      <c r="I1" s="4"/>
      <c r="J1" s="4"/>
      <c r="K1" s="5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8" t="s">
        <v>5</v>
      </c>
      <c r="B2" s="2"/>
      <c r="C2" s="2"/>
      <c r="D2" s="1"/>
      <c r="E2" s="2"/>
      <c r="F2" s="2"/>
      <c r="G2" s="2" t="s">
        <v>6</v>
      </c>
      <c r="H2" s="7" t="s">
        <v>7</v>
      </c>
      <c r="I2" s="4"/>
      <c r="J2" s="4"/>
      <c r="K2" s="5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7.25" customHeight="1">
      <c r="A3" s="9" t="s">
        <v>8</v>
      </c>
      <c r="B3" s="2"/>
      <c r="C3" s="2"/>
      <c r="D3" s="10"/>
      <c r="E3" s="11" t="s">
        <v>9</v>
      </c>
      <c r="F3" s="2"/>
      <c r="G3" s="2" t="s">
        <v>10</v>
      </c>
      <c r="H3" s="12">
        <v>45897.0</v>
      </c>
      <c r="I3" s="4"/>
      <c r="J3" s="4"/>
      <c r="K3" s="5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2"/>
      <c r="B4" s="2"/>
      <c r="C4" s="2"/>
      <c r="D4" s="9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13" t="s">
        <v>11</v>
      </c>
      <c r="B5" s="14" t="s">
        <v>12</v>
      </c>
      <c r="C5" s="15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5" t="s">
        <v>18</v>
      </c>
      <c r="I5" s="15" t="s">
        <v>19</v>
      </c>
      <c r="J5" s="15" t="s">
        <v>20</v>
      </c>
      <c r="K5" s="16" t="s">
        <v>21</v>
      </c>
      <c r="L5" s="15" t="s">
        <v>22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17">
        <v>1.0</v>
      </c>
      <c r="B6" s="18">
        <v>1.0</v>
      </c>
      <c r="C6" s="19" t="s">
        <v>23</v>
      </c>
      <c r="D6" s="20" t="s">
        <v>24</v>
      </c>
      <c r="E6" s="21" t="s">
        <v>25</v>
      </c>
      <c r="F6" s="22">
        <v>205.0</v>
      </c>
      <c r="G6" s="23">
        <v>5.12</v>
      </c>
      <c r="H6" s="23">
        <v>6.62</v>
      </c>
      <c r="I6" s="23">
        <v>32.61</v>
      </c>
      <c r="J6" s="23">
        <v>210.13</v>
      </c>
      <c r="K6" s="24">
        <v>114.0</v>
      </c>
      <c r="L6" s="23">
        <v>22.84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2.75" customHeight="1">
      <c r="A7" s="25"/>
      <c r="B7" s="26"/>
      <c r="C7" s="27"/>
      <c r="D7" s="28"/>
      <c r="E7" s="29"/>
      <c r="F7" s="29"/>
      <c r="G7" s="30"/>
      <c r="H7" s="30"/>
      <c r="I7" s="30"/>
      <c r="J7" s="30"/>
      <c r="K7" s="31"/>
      <c r="L7" s="3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2.75" customHeight="1">
      <c r="A8" s="25"/>
      <c r="B8" s="26"/>
      <c r="C8" s="27"/>
      <c r="D8" s="32" t="s">
        <v>26</v>
      </c>
      <c r="E8" s="30" t="s">
        <v>27</v>
      </c>
      <c r="F8" s="29">
        <v>200.0</v>
      </c>
      <c r="G8" s="23">
        <v>3.8</v>
      </c>
      <c r="H8" s="23">
        <v>3.9</v>
      </c>
      <c r="I8" s="23">
        <v>26.0</v>
      </c>
      <c r="J8" s="23">
        <v>153.9</v>
      </c>
      <c r="K8" s="31">
        <v>269.0</v>
      </c>
      <c r="L8" s="23">
        <v>16.23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27.0" customHeight="1">
      <c r="A9" s="25"/>
      <c r="B9" s="26"/>
      <c r="C9" s="27"/>
      <c r="D9" s="32" t="s">
        <v>28</v>
      </c>
      <c r="E9" s="29" t="s">
        <v>29</v>
      </c>
      <c r="F9" s="33">
        <v>40.0</v>
      </c>
      <c r="G9" s="23">
        <v>3.2</v>
      </c>
      <c r="H9" s="23">
        <v>0.4</v>
      </c>
      <c r="I9" s="23">
        <v>22.0</v>
      </c>
      <c r="J9" s="23">
        <v>104.0</v>
      </c>
      <c r="K9" s="31"/>
      <c r="L9" s="23">
        <v>3.2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2.75" customHeight="1">
      <c r="A10" s="25"/>
      <c r="B10" s="26"/>
      <c r="C10" s="27"/>
      <c r="D10" s="32" t="s">
        <v>30</v>
      </c>
      <c r="E10" s="30" t="s">
        <v>31</v>
      </c>
      <c r="F10" s="30">
        <v>150.0</v>
      </c>
      <c r="G10" s="23">
        <v>0.6</v>
      </c>
      <c r="H10" s="23">
        <v>0.0</v>
      </c>
      <c r="I10" s="23">
        <v>17.0</v>
      </c>
      <c r="J10" s="23">
        <v>69.0</v>
      </c>
      <c r="K10" s="31"/>
      <c r="L10" s="23">
        <v>20.25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2.75" customHeight="1">
      <c r="A11" s="25"/>
      <c r="B11" s="26"/>
      <c r="C11" s="27"/>
      <c r="D11" s="28"/>
      <c r="E11" s="29"/>
      <c r="F11" s="29"/>
      <c r="G11" s="23"/>
      <c r="H11" s="23"/>
      <c r="I11" s="34"/>
      <c r="J11" s="23"/>
      <c r="K11" s="31"/>
      <c r="L11" s="23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2.75" customHeight="1">
      <c r="A12" s="25"/>
      <c r="B12" s="26"/>
      <c r="C12" s="27"/>
      <c r="D12" s="28"/>
      <c r="E12" s="35"/>
      <c r="F12" s="36"/>
      <c r="G12" s="36"/>
      <c r="H12" s="37"/>
      <c r="I12" s="36"/>
      <c r="J12" s="36"/>
      <c r="K12" s="38"/>
      <c r="L12" s="36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2.75" customHeight="1">
      <c r="A13" s="39"/>
      <c r="B13" s="40"/>
      <c r="C13" s="41"/>
      <c r="D13" s="42" t="s">
        <v>32</v>
      </c>
      <c r="E13" s="43"/>
      <c r="F13" s="44">
        <v>595.0</v>
      </c>
      <c r="G13" s="23">
        <v>12.72</v>
      </c>
      <c r="H13" s="23">
        <f t="shared" ref="H13:J13" si="1">SUM(H6:H12)</f>
        <v>10.92</v>
      </c>
      <c r="I13" s="23">
        <f t="shared" si="1"/>
        <v>97.61</v>
      </c>
      <c r="J13" s="23">
        <f t="shared" si="1"/>
        <v>537.03</v>
      </c>
      <c r="K13" s="45"/>
      <c r="L13" s="23">
        <f>SUM(L6:L12)</f>
        <v>62.52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2.75" customHeight="1">
      <c r="A14" s="46">
        <f t="shared" ref="A14:B14" si="2">A6</f>
        <v>1</v>
      </c>
      <c r="B14" s="47">
        <f t="shared" si="2"/>
        <v>1</v>
      </c>
      <c r="C14" s="48" t="s">
        <v>33</v>
      </c>
      <c r="D14" s="32" t="s">
        <v>34</v>
      </c>
      <c r="E14" s="49"/>
      <c r="F14" s="36"/>
      <c r="G14" s="36"/>
      <c r="H14" s="36"/>
      <c r="I14" s="36"/>
      <c r="J14" s="36"/>
      <c r="K14" s="38"/>
      <c r="L14" s="36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2.75" customHeight="1">
      <c r="A15" s="25"/>
      <c r="B15" s="26"/>
      <c r="C15" s="27"/>
      <c r="D15" s="32" t="s">
        <v>35</v>
      </c>
      <c r="E15" s="50"/>
      <c r="F15" s="36"/>
      <c r="G15" s="36"/>
      <c r="H15" s="36"/>
      <c r="I15" s="36"/>
      <c r="J15" s="36"/>
      <c r="K15" s="38"/>
      <c r="L15" s="36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2.75" customHeight="1">
      <c r="A16" s="25"/>
      <c r="B16" s="26"/>
      <c r="C16" s="27"/>
      <c r="D16" s="32" t="s">
        <v>36</v>
      </c>
      <c r="E16" s="50"/>
      <c r="F16" s="36"/>
      <c r="G16" s="36"/>
      <c r="H16" s="36"/>
      <c r="I16" s="36"/>
      <c r="J16" s="36"/>
      <c r="K16" s="38"/>
      <c r="L16" s="36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2.75" customHeight="1">
      <c r="A17" s="25"/>
      <c r="B17" s="26"/>
      <c r="C17" s="27"/>
      <c r="D17" s="32" t="s">
        <v>37</v>
      </c>
      <c r="E17" s="35"/>
      <c r="F17" s="36"/>
      <c r="G17" s="36"/>
      <c r="H17" s="36"/>
      <c r="I17" s="36"/>
      <c r="J17" s="36"/>
      <c r="K17" s="38"/>
      <c r="L17" s="36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2.75" customHeight="1">
      <c r="A18" s="25"/>
      <c r="B18" s="26"/>
      <c r="C18" s="27"/>
      <c r="D18" s="32" t="s">
        <v>38</v>
      </c>
      <c r="E18" s="51"/>
      <c r="F18" s="36"/>
      <c r="G18" s="36"/>
      <c r="H18" s="36"/>
      <c r="I18" s="36"/>
      <c r="J18" s="36"/>
      <c r="K18" s="38"/>
      <c r="L18" s="36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2.75" customHeight="1">
      <c r="A19" s="25"/>
      <c r="B19" s="26"/>
      <c r="C19" s="27"/>
      <c r="D19" s="32" t="s">
        <v>39</v>
      </c>
      <c r="E19" s="50"/>
      <c r="F19" s="36"/>
      <c r="G19" s="36"/>
      <c r="H19" s="36"/>
      <c r="I19" s="36"/>
      <c r="J19" s="36"/>
      <c r="K19" s="38"/>
      <c r="L19" s="36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2.75" customHeight="1">
      <c r="A20" s="25"/>
      <c r="B20" s="26"/>
      <c r="C20" s="27"/>
      <c r="D20" s="32" t="s">
        <v>40</v>
      </c>
      <c r="E20" s="35"/>
      <c r="F20" s="36"/>
      <c r="G20" s="36"/>
      <c r="H20" s="36"/>
      <c r="I20" s="36"/>
      <c r="J20" s="36"/>
      <c r="K20" s="38"/>
      <c r="L20" s="36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2.75" customHeight="1">
      <c r="A21" s="25"/>
      <c r="B21" s="26"/>
      <c r="C21" s="27"/>
      <c r="D21" s="28"/>
      <c r="E21" s="35"/>
      <c r="F21" s="36"/>
      <c r="G21" s="36"/>
      <c r="H21" s="36"/>
      <c r="I21" s="36"/>
      <c r="J21" s="36"/>
      <c r="K21" s="38"/>
      <c r="L21" s="36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2.75" customHeight="1">
      <c r="A22" s="25"/>
      <c r="B22" s="26"/>
      <c r="C22" s="27"/>
      <c r="D22" s="28"/>
      <c r="E22" s="35"/>
      <c r="F22" s="36"/>
      <c r="G22" s="36"/>
      <c r="H22" s="36"/>
      <c r="I22" s="36"/>
      <c r="J22" s="36"/>
      <c r="K22" s="38"/>
      <c r="L22" s="36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2.75" customHeight="1">
      <c r="A23" s="39"/>
      <c r="B23" s="40"/>
      <c r="C23" s="41"/>
      <c r="D23" s="42" t="s">
        <v>32</v>
      </c>
      <c r="E23" s="43"/>
      <c r="F23" s="52"/>
      <c r="G23" s="52"/>
      <c r="H23" s="52"/>
      <c r="I23" s="52"/>
      <c r="J23" s="52"/>
      <c r="K23" s="53"/>
      <c r="L23" s="5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2.75" customHeight="1">
      <c r="A24" s="54">
        <f t="shared" ref="A24:B24" si="3">A6</f>
        <v>1</v>
      </c>
      <c r="B24" s="55">
        <f t="shared" si="3"/>
        <v>1</v>
      </c>
      <c r="C24" s="56" t="s">
        <v>41</v>
      </c>
      <c r="D24" s="57"/>
      <c r="E24" s="58"/>
      <c r="F24" s="59"/>
      <c r="G24" s="60"/>
      <c r="H24" s="60"/>
      <c r="I24" s="60"/>
      <c r="J24" s="60"/>
      <c r="K24" s="60"/>
      <c r="L24" s="61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2.75" customHeight="1">
      <c r="A25" s="62">
        <v>1.0</v>
      </c>
      <c r="B25" s="26">
        <v>2.0</v>
      </c>
      <c r="C25" s="19" t="s">
        <v>23</v>
      </c>
      <c r="D25" s="20" t="s">
        <v>24</v>
      </c>
      <c r="E25" s="30" t="s">
        <v>42</v>
      </c>
      <c r="F25" s="22">
        <v>300.0</v>
      </c>
      <c r="G25" s="23">
        <v>15.42</v>
      </c>
      <c r="H25" s="23">
        <v>21.7</v>
      </c>
      <c r="I25" s="23">
        <v>40.0</v>
      </c>
      <c r="J25" s="23">
        <v>417.9</v>
      </c>
      <c r="K25" s="63">
        <v>209.241</v>
      </c>
      <c r="L25" s="23">
        <v>74.91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2.75" customHeight="1">
      <c r="A26" s="62"/>
      <c r="B26" s="26"/>
      <c r="C26" s="27"/>
      <c r="D26" s="28"/>
      <c r="E26" s="35"/>
      <c r="F26" s="36"/>
      <c r="G26" s="36"/>
      <c r="H26" s="36"/>
      <c r="I26" s="36"/>
      <c r="J26" s="36"/>
      <c r="K26" s="38"/>
      <c r="L26" s="36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2.75" customHeight="1">
      <c r="A27" s="62"/>
      <c r="B27" s="26"/>
      <c r="C27" s="27"/>
      <c r="D27" s="32" t="s">
        <v>26</v>
      </c>
      <c r="E27" s="30" t="s">
        <v>43</v>
      </c>
      <c r="F27" s="30">
        <v>200.0</v>
      </c>
      <c r="G27" s="23">
        <v>0.0</v>
      </c>
      <c r="H27" s="23">
        <v>0.0</v>
      </c>
      <c r="I27" s="23">
        <v>23.0</v>
      </c>
      <c r="J27" s="23">
        <v>90.0</v>
      </c>
      <c r="K27" s="31">
        <v>22.0</v>
      </c>
      <c r="L27" s="23">
        <v>15.5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7.0" customHeight="1">
      <c r="A28" s="62"/>
      <c r="B28" s="26"/>
      <c r="C28" s="27"/>
      <c r="D28" s="32" t="s">
        <v>28</v>
      </c>
      <c r="E28" s="29" t="s">
        <v>29</v>
      </c>
      <c r="F28" s="33">
        <v>40.0</v>
      </c>
      <c r="G28" s="23">
        <v>3.2</v>
      </c>
      <c r="H28" s="23">
        <v>0.4</v>
      </c>
      <c r="I28" s="23">
        <v>22.0</v>
      </c>
      <c r="J28" s="23">
        <v>104.0</v>
      </c>
      <c r="K28" s="31"/>
      <c r="L28" s="23">
        <v>3.2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2.75" customHeight="1">
      <c r="A29" s="62"/>
      <c r="B29" s="26"/>
      <c r="C29" s="27"/>
      <c r="D29" s="32" t="s">
        <v>30</v>
      </c>
      <c r="E29" s="35"/>
      <c r="F29" s="36"/>
      <c r="G29" s="36"/>
      <c r="H29" s="36"/>
      <c r="I29" s="36"/>
      <c r="J29" s="36"/>
      <c r="K29" s="38"/>
      <c r="L29" s="36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2.75" customHeight="1">
      <c r="A30" s="62"/>
      <c r="B30" s="26"/>
      <c r="C30" s="27"/>
      <c r="D30" s="64" t="s">
        <v>44</v>
      </c>
      <c r="E30" s="50"/>
      <c r="F30" s="36"/>
      <c r="G30" s="36"/>
      <c r="H30" s="36"/>
      <c r="I30" s="36"/>
      <c r="J30" s="36"/>
      <c r="K30" s="38"/>
      <c r="L30" s="36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2.75" customHeight="1">
      <c r="A31" s="62"/>
      <c r="B31" s="26"/>
      <c r="C31" s="27"/>
      <c r="D31" s="28"/>
      <c r="E31" s="35"/>
      <c r="F31" s="36"/>
      <c r="G31" s="36"/>
      <c r="H31" s="36"/>
      <c r="I31" s="36"/>
      <c r="J31" s="36"/>
      <c r="K31" s="38"/>
      <c r="L31" s="37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2.75" customHeight="1">
      <c r="A32" s="65"/>
      <c r="B32" s="40"/>
      <c r="C32" s="41"/>
      <c r="D32" s="42" t="s">
        <v>32</v>
      </c>
      <c r="E32" s="43"/>
      <c r="F32" s="66">
        <f t="shared" ref="F32:J32" si="4">SUM(F25:F31)</f>
        <v>540</v>
      </c>
      <c r="G32" s="23">
        <f t="shared" si="4"/>
        <v>18.62</v>
      </c>
      <c r="H32" s="23">
        <f t="shared" si="4"/>
        <v>22.1</v>
      </c>
      <c r="I32" s="23">
        <f t="shared" si="4"/>
        <v>85</v>
      </c>
      <c r="J32" s="23">
        <f t="shared" si="4"/>
        <v>611.9</v>
      </c>
      <c r="K32" s="45"/>
      <c r="L32" s="23">
        <v>93.61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2.75" customHeight="1">
      <c r="A33" s="47">
        <f t="shared" ref="A33:B33" si="5">A25</f>
        <v>1</v>
      </c>
      <c r="B33" s="47">
        <f t="shared" si="5"/>
        <v>2</v>
      </c>
      <c r="C33" s="48" t="s">
        <v>33</v>
      </c>
      <c r="D33" s="32" t="s">
        <v>34</v>
      </c>
      <c r="E33" s="49"/>
      <c r="F33" s="36"/>
      <c r="G33" s="36"/>
      <c r="H33" s="36"/>
      <c r="I33" s="36"/>
      <c r="J33" s="36"/>
      <c r="K33" s="38"/>
      <c r="L33" s="36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62"/>
      <c r="B34" s="26"/>
      <c r="C34" s="27"/>
      <c r="D34" s="32" t="s">
        <v>35</v>
      </c>
      <c r="E34" s="50"/>
      <c r="F34" s="36"/>
      <c r="G34" s="36"/>
      <c r="H34" s="36"/>
      <c r="I34" s="36"/>
      <c r="J34" s="36"/>
      <c r="K34" s="38"/>
      <c r="L34" s="36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62"/>
      <c r="B35" s="26"/>
      <c r="C35" s="27"/>
      <c r="D35" s="32" t="s">
        <v>36</v>
      </c>
      <c r="E35" s="50"/>
      <c r="F35" s="36"/>
      <c r="G35" s="36"/>
      <c r="H35" s="36"/>
      <c r="I35" s="36"/>
      <c r="J35" s="36"/>
      <c r="K35" s="38"/>
      <c r="L35" s="36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62"/>
      <c r="B36" s="26"/>
      <c r="C36" s="27"/>
      <c r="D36" s="32" t="s">
        <v>37</v>
      </c>
      <c r="E36" s="50"/>
      <c r="F36" s="36"/>
      <c r="G36" s="36"/>
      <c r="H36" s="36"/>
      <c r="I36" s="36"/>
      <c r="J36" s="36"/>
      <c r="K36" s="38"/>
      <c r="L36" s="36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62"/>
      <c r="B37" s="26"/>
      <c r="C37" s="27"/>
      <c r="D37" s="32" t="s">
        <v>38</v>
      </c>
      <c r="E37" s="51"/>
      <c r="F37" s="36"/>
      <c r="G37" s="36"/>
      <c r="H37" s="36"/>
      <c r="I37" s="36"/>
      <c r="J37" s="36"/>
      <c r="K37" s="38"/>
      <c r="L37" s="36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62"/>
      <c r="B38" s="26"/>
      <c r="C38" s="27"/>
      <c r="D38" s="32" t="s">
        <v>39</v>
      </c>
      <c r="E38" s="50"/>
      <c r="F38" s="36"/>
      <c r="G38" s="36"/>
      <c r="H38" s="36"/>
      <c r="I38" s="36"/>
      <c r="J38" s="36"/>
      <c r="K38" s="38"/>
      <c r="L38" s="36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62"/>
      <c r="B39" s="26"/>
      <c r="C39" s="27"/>
      <c r="D39" s="32" t="s">
        <v>40</v>
      </c>
      <c r="E39" s="50"/>
      <c r="F39" s="36"/>
      <c r="G39" s="36"/>
      <c r="H39" s="36"/>
      <c r="I39" s="36"/>
      <c r="J39" s="36"/>
      <c r="K39" s="38"/>
      <c r="L39" s="36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62"/>
      <c r="B40" s="26"/>
      <c r="C40" s="27"/>
      <c r="D40" s="28"/>
      <c r="E40" s="35"/>
      <c r="F40" s="36"/>
      <c r="G40" s="36"/>
      <c r="H40" s="36"/>
      <c r="I40" s="36"/>
      <c r="J40" s="36"/>
      <c r="K40" s="38"/>
      <c r="L40" s="36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62"/>
      <c r="B41" s="26"/>
      <c r="C41" s="27"/>
      <c r="D41" s="28"/>
      <c r="E41" s="35"/>
      <c r="F41" s="36"/>
      <c r="G41" s="36"/>
      <c r="H41" s="36"/>
      <c r="I41" s="36"/>
      <c r="J41" s="36"/>
      <c r="K41" s="38"/>
      <c r="L41" s="36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65"/>
      <c r="B42" s="40"/>
      <c r="C42" s="41"/>
      <c r="D42" s="42" t="s">
        <v>32</v>
      </c>
      <c r="E42" s="43"/>
      <c r="F42" s="52"/>
      <c r="G42" s="52"/>
      <c r="H42" s="52"/>
      <c r="I42" s="52"/>
      <c r="J42" s="52"/>
      <c r="K42" s="53"/>
      <c r="L42" s="5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67">
        <f t="shared" ref="A43:B43" si="6">A25</f>
        <v>1</v>
      </c>
      <c r="B43" s="67">
        <f t="shared" si="6"/>
        <v>2</v>
      </c>
      <c r="C43" s="56" t="s">
        <v>41</v>
      </c>
      <c r="D43" s="57"/>
      <c r="E43" s="58"/>
      <c r="F43" s="68"/>
      <c r="G43" s="68"/>
      <c r="H43" s="68"/>
      <c r="I43" s="68"/>
      <c r="J43" s="68"/>
      <c r="K43" s="68"/>
      <c r="L43" s="68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17">
        <v>1.0</v>
      </c>
      <c r="B44" s="18">
        <v>3.0</v>
      </c>
      <c r="C44" s="19" t="s">
        <v>23</v>
      </c>
      <c r="D44" s="20" t="s">
        <v>24</v>
      </c>
      <c r="E44" s="21" t="s">
        <v>45</v>
      </c>
      <c r="F44" s="22">
        <v>205.0</v>
      </c>
      <c r="G44" s="23">
        <v>6.6</v>
      </c>
      <c r="H44" s="23">
        <v>8.3</v>
      </c>
      <c r="I44" s="23">
        <v>35.1</v>
      </c>
      <c r="J44" s="23">
        <v>241.11</v>
      </c>
      <c r="K44" s="24">
        <v>102.0</v>
      </c>
      <c r="L44" s="23">
        <v>21.3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5"/>
      <c r="B45" s="26"/>
      <c r="C45" s="27"/>
      <c r="D45" s="28"/>
      <c r="E45" s="30"/>
      <c r="F45" s="30"/>
      <c r="G45" s="30"/>
      <c r="H45" s="30"/>
      <c r="I45" s="30"/>
      <c r="J45" s="30"/>
      <c r="K45" s="31"/>
      <c r="L45" s="30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5"/>
      <c r="B46" s="26"/>
      <c r="C46" s="27"/>
      <c r="D46" s="32" t="s">
        <v>26</v>
      </c>
      <c r="E46" s="30" t="s">
        <v>46</v>
      </c>
      <c r="F46" s="30">
        <v>200.0</v>
      </c>
      <c r="G46" s="23">
        <v>2.79</v>
      </c>
      <c r="H46" s="23">
        <v>3.19</v>
      </c>
      <c r="I46" s="23">
        <v>19.71</v>
      </c>
      <c r="J46" s="23">
        <v>118.69</v>
      </c>
      <c r="K46" s="31">
        <v>286.0</v>
      </c>
      <c r="L46" s="23">
        <v>15.18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5"/>
      <c r="B47" s="26"/>
      <c r="C47" s="27"/>
      <c r="D47" s="32" t="s">
        <v>28</v>
      </c>
      <c r="E47" s="30" t="s">
        <v>29</v>
      </c>
      <c r="F47" s="33">
        <v>40.0</v>
      </c>
      <c r="G47" s="23">
        <v>3.2</v>
      </c>
      <c r="H47" s="23">
        <v>0.4</v>
      </c>
      <c r="I47" s="23">
        <v>22.0</v>
      </c>
      <c r="J47" s="23">
        <v>104.0</v>
      </c>
      <c r="K47" s="31"/>
      <c r="L47" s="23">
        <v>3.2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5"/>
      <c r="B48" s="26"/>
      <c r="C48" s="27"/>
      <c r="D48" s="32" t="s">
        <v>30</v>
      </c>
      <c r="E48" s="30" t="s">
        <v>31</v>
      </c>
      <c r="F48" s="30">
        <v>150.0</v>
      </c>
      <c r="G48" s="23">
        <v>0.6</v>
      </c>
      <c r="H48" s="23">
        <v>0.0</v>
      </c>
      <c r="I48" s="23">
        <v>17.0</v>
      </c>
      <c r="J48" s="23">
        <v>69.0</v>
      </c>
      <c r="K48" s="31"/>
      <c r="L48" s="23">
        <v>20.25</v>
      </c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5"/>
      <c r="B49" s="26"/>
      <c r="C49" s="27"/>
      <c r="D49" s="28"/>
      <c r="E49" s="35"/>
      <c r="F49" s="36"/>
      <c r="G49" s="36"/>
      <c r="H49" s="36"/>
      <c r="I49" s="36"/>
      <c r="J49" s="36"/>
      <c r="K49" s="38"/>
      <c r="L49" s="36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5"/>
      <c r="B50" s="26"/>
      <c r="C50" s="27"/>
      <c r="D50" s="28"/>
      <c r="E50" s="35"/>
      <c r="F50" s="36"/>
      <c r="G50" s="36"/>
      <c r="H50" s="36"/>
      <c r="I50" s="36"/>
      <c r="J50" s="36"/>
      <c r="K50" s="38"/>
      <c r="L50" s="37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39"/>
      <c r="B51" s="40"/>
      <c r="C51" s="41"/>
      <c r="D51" s="42" t="s">
        <v>32</v>
      </c>
      <c r="E51" s="43"/>
      <c r="F51" s="66">
        <v>595.0</v>
      </c>
      <c r="G51" s="23">
        <v>13.19</v>
      </c>
      <c r="H51" s="23">
        <v>11.89</v>
      </c>
      <c r="I51" s="23">
        <v>93.81</v>
      </c>
      <c r="J51" s="23">
        <v>532.8</v>
      </c>
      <c r="K51" s="45"/>
      <c r="L51" s="23">
        <v>59.93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46">
        <f t="shared" ref="A52:B52" si="7">A44</f>
        <v>1</v>
      </c>
      <c r="B52" s="47">
        <f t="shared" si="7"/>
        <v>3</v>
      </c>
      <c r="C52" s="48" t="s">
        <v>33</v>
      </c>
      <c r="D52" s="32" t="s">
        <v>34</v>
      </c>
      <c r="E52" s="49"/>
      <c r="F52" s="36"/>
      <c r="G52" s="36"/>
      <c r="H52" s="36"/>
      <c r="I52" s="36"/>
      <c r="J52" s="36"/>
      <c r="K52" s="38"/>
      <c r="L52" s="36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5"/>
      <c r="B53" s="26"/>
      <c r="C53" s="27"/>
      <c r="D53" s="32" t="s">
        <v>35</v>
      </c>
      <c r="E53" s="50"/>
      <c r="F53" s="36"/>
      <c r="G53" s="36"/>
      <c r="H53" s="36"/>
      <c r="I53" s="36"/>
      <c r="J53" s="36"/>
      <c r="K53" s="38"/>
      <c r="L53" s="36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5"/>
      <c r="B54" s="26"/>
      <c r="C54" s="27"/>
      <c r="D54" s="32" t="s">
        <v>36</v>
      </c>
      <c r="E54" s="50"/>
      <c r="F54" s="36"/>
      <c r="G54" s="36"/>
      <c r="H54" s="36"/>
      <c r="I54" s="36"/>
      <c r="J54" s="36"/>
      <c r="K54" s="38"/>
      <c r="L54" s="36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5"/>
      <c r="B55" s="26"/>
      <c r="C55" s="27"/>
      <c r="D55" s="32" t="s">
        <v>37</v>
      </c>
      <c r="E55" s="35"/>
      <c r="F55" s="36"/>
      <c r="G55" s="36"/>
      <c r="H55" s="36"/>
      <c r="I55" s="36"/>
      <c r="J55" s="36"/>
      <c r="K55" s="38"/>
      <c r="L55" s="36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5"/>
      <c r="B56" s="26"/>
      <c r="C56" s="27"/>
      <c r="D56" s="32" t="s">
        <v>38</v>
      </c>
      <c r="E56" s="50"/>
      <c r="F56" s="36"/>
      <c r="G56" s="36"/>
      <c r="H56" s="36"/>
      <c r="I56" s="36"/>
      <c r="J56" s="36"/>
      <c r="K56" s="38"/>
      <c r="L56" s="36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5"/>
      <c r="B57" s="26"/>
      <c r="C57" s="27"/>
      <c r="D57" s="32" t="s">
        <v>39</v>
      </c>
      <c r="E57" s="50"/>
      <c r="F57" s="36"/>
      <c r="G57" s="36"/>
      <c r="H57" s="36"/>
      <c r="I57" s="36"/>
      <c r="J57" s="36"/>
      <c r="K57" s="38"/>
      <c r="L57" s="36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5"/>
      <c r="B58" s="26"/>
      <c r="C58" s="27"/>
      <c r="D58" s="32" t="s">
        <v>40</v>
      </c>
      <c r="E58" s="50"/>
      <c r="F58" s="36"/>
      <c r="G58" s="36"/>
      <c r="H58" s="36"/>
      <c r="I58" s="36"/>
      <c r="J58" s="36"/>
      <c r="K58" s="38"/>
      <c r="L58" s="36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5"/>
      <c r="B59" s="26"/>
      <c r="C59" s="27"/>
      <c r="D59" s="28"/>
      <c r="E59" s="35"/>
      <c r="F59" s="36"/>
      <c r="G59" s="36"/>
      <c r="H59" s="36"/>
      <c r="I59" s="36"/>
      <c r="J59" s="36"/>
      <c r="K59" s="38"/>
      <c r="L59" s="36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5"/>
      <c r="B60" s="26"/>
      <c r="C60" s="27"/>
      <c r="D60" s="28"/>
      <c r="E60" s="35"/>
      <c r="F60" s="36"/>
      <c r="G60" s="36"/>
      <c r="H60" s="36"/>
      <c r="I60" s="36"/>
      <c r="J60" s="36"/>
      <c r="K60" s="38"/>
      <c r="L60" s="36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39"/>
      <c r="B61" s="40"/>
      <c r="C61" s="41"/>
      <c r="D61" s="42" t="s">
        <v>32</v>
      </c>
      <c r="E61" s="43"/>
      <c r="F61" s="52"/>
      <c r="G61" s="52"/>
      <c r="H61" s="52"/>
      <c r="I61" s="52"/>
      <c r="J61" s="52"/>
      <c r="K61" s="53"/>
      <c r="L61" s="5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54">
        <f t="shared" ref="A62:B62" si="8">A44</f>
        <v>1</v>
      </c>
      <c r="B62" s="55">
        <f t="shared" si="8"/>
        <v>3</v>
      </c>
      <c r="C62" s="56" t="s">
        <v>41</v>
      </c>
      <c r="D62" s="57"/>
      <c r="E62" s="58"/>
      <c r="F62" s="68"/>
      <c r="G62" s="68"/>
      <c r="H62" s="68"/>
      <c r="I62" s="68"/>
      <c r="J62" s="68"/>
      <c r="K62" s="68"/>
      <c r="L62" s="68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17">
        <v>1.0</v>
      </c>
      <c r="B63" s="18">
        <v>4.0</v>
      </c>
      <c r="C63" s="19" t="s">
        <v>23</v>
      </c>
      <c r="D63" s="20" t="s">
        <v>24</v>
      </c>
      <c r="E63" s="21" t="s">
        <v>47</v>
      </c>
      <c r="F63" s="22">
        <v>170.0</v>
      </c>
      <c r="G63" s="23">
        <v>29.22</v>
      </c>
      <c r="H63" s="23">
        <v>12.11</v>
      </c>
      <c r="I63" s="23">
        <v>29.1</v>
      </c>
      <c r="J63" s="23">
        <v>342.23</v>
      </c>
      <c r="K63" s="69">
        <v>141.0</v>
      </c>
      <c r="L63" s="23">
        <v>93.32</v>
      </c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5"/>
      <c r="B64" s="26"/>
      <c r="C64" s="27"/>
      <c r="D64" s="28"/>
      <c r="E64" s="29"/>
      <c r="F64" s="30"/>
      <c r="G64" s="30"/>
      <c r="H64" s="30"/>
      <c r="I64" s="30"/>
      <c r="J64" s="30"/>
      <c r="K64" s="31"/>
      <c r="L64" s="30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5"/>
      <c r="B65" s="26"/>
      <c r="C65" s="27"/>
      <c r="D65" s="32" t="s">
        <v>26</v>
      </c>
      <c r="E65" s="30" t="s">
        <v>48</v>
      </c>
      <c r="F65" s="30">
        <v>200.0</v>
      </c>
      <c r="G65" s="23">
        <v>1.4</v>
      </c>
      <c r="H65" s="23">
        <v>1.6</v>
      </c>
      <c r="I65" s="23">
        <v>17.34</v>
      </c>
      <c r="J65" s="23">
        <v>89.32</v>
      </c>
      <c r="K65" s="31">
        <v>296.0</v>
      </c>
      <c r="L65" s="23">
        <v>8.51</v>
      </c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5"/>
      <c r="B66" s="26"/>
      <c r="C66" s="27"/>
      <c r="D66" s="32" t="s">
        <v>28</v>
      </c>
      <c r="E66" s="29" t="s">
        <v>29</v>
      </c>
      <c r="F66" s="33">
        <v>40.0</v>
      </c>
      <c r="G66" s="23">
        <v>3.2</v>
      </c>
      <c r="H66" s="23">
        <v>0.4</v>
      </c>
      <c r="I66" s="23">
        <v>22.0</v>
      </c>
      <c r="J66" s="23">
        <v>104.0</v>
      </c>
      <c r="K66" s="31"/>
      <c r="L66" s="23">
        <v>3.2</v>
      </c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5"/>
      <c r="B67" s="26"/>
      <c r="C67" s="27"/>
      <c r="D67" s="32" t="s">
        <v>30</v>
      </c>
      <c r="E67" s="30" t="s">
        <v>31</v>
      </c>
      <c r="F67" s="30">
        <v>100.0</v>
      </c>
      <c r="G67" s="23">
        <v>0.4</v>
      </c>
      <c r="H67" s="23">
        <v>0.0</v>
      </c>
      <c r="I67" s="23">
        <v>11.39</v>
      </c>
      <c r="J67" s="23">
        <v>46.23</v>
      </c>
      <c r="K67" s="31"/>
      <c r="L67" s="23">
        <v>13.5</v>
      </c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5"/>
      <c r="B68" s="26"/>
      <c r="C68" s="27"/>
      <c r="D68" s="64" t="s">
        <v>44</v>
      </c>
      <c r="E68" s="50"/>
      <c r="F68" s="36"/>
      <c r="G68" s="36"/>
      <c r="H68" s="36"/>
      <c r="I68" s="36"/>
      <c r="J68" s="36"/>
      <c r="K68" s="38"/>
      <c r="L68" s="36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5"/>
      <c r="B69" s="26"/>
      <c r="C69" s="27"/>
      <c r="D69" s="28"/>
      <c r="E69" s="35"/>
      <c r="F69" s="36"/>
      <c r="G69" s="36"/>
      <c r="H69" s="36"/>
      <c r="I69" s="36"/>
      <c r="J69" s="36"/>
      <c r="K69" s="38"/>
      <c r="L69" s="37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39"/>
      <c r="B70" s="40"/>
      <c r="C70" s="41"/>
      <c r="D70" s="42" t="s">
        <v>32</v>
      </c>
      <c r="E70" s="43"/>
      <c r="F70" s="66">
        <f t="shared" ref="F70:J70" si="9">SUM(F63:F69)</f>
        <v>510</v>
      </c>
      <c r="G70" s="23">
        <f t="shared" si="9"/>
        <v>34.22</v>
      </c>
      <c r="H70" s="23">
        <f t="shared" si="9"/>
        <v>14.11</v>
      </c>
      <c r="I70" s="23">
        <f t="shared" si="9"/>
        <v>79.83</v>
      </c>
      <c r="J70" s="23">
        <f t="shared" si="9"/>
        <v>581.78</v>
      </c>
      <c r="K70" s="45"/>
      <c r="L70" s="23">
        <v>118.53</v>
      </c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46">
        <f t="shared" ref="A71:B71" si="10">A63</f>
        <v>1</v>
      </c>
      <c r="B71" s="47">
        <f t="shared" si="10"/>
        <v>4</v>
      </c>
      <c r="C71" s="48" t="s">
        <v>33</v>
      </c>
      <c r="D71" s="32" t="s">
        <v>34</v>
      </c>
      <c r="E71" s="49"/>
      <c r="F71" s="36"/>
      <c r="G71" s="36"/>
      <c r="H71" s="36"/>
      <c r="I71" s="36"/>
      <c r="J71" s="36"/>
      <c r="K71" s="38"/>
      <c r="L71" s="36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5"/>
      <c r="B72" s="26"/>
      <c r="C72" s="27"/>
      <c r="D72" s="32" t="s">
        <v>35</v>
      </c>
      <c r="E72" s="50"/>
      <c r="F72" s="36"/>
      <c r="G72" s="36"/>
      <c r="H72" s="36"/>
      <c r="I72" s="36"/>
      <c r="J72" s="36"/>
      <c r="K72" s="38"/>
      <c r="L72" s="36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5"/>
      <c r="B73" s="26"/>
      <c r="C73" s="27"/>
      <c r="D73" s="32" t="s">
        <v>36</v>
      </c>
      <c r="E73" s="50"/>
      <c r="F73" s="36"/>
      <c r="G73" s="36"/>
      <c r="H73" s="36"/>
      <c r="I73" s="36"/>
      <c r="J73" s="36"/>
      <c r="K73" s="38"/>
      <c r="L73" s="36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5"/>
      <c r="B74" s="26"/>
      <c r="C74" s="27"/>
      <c r="D74" s="32" t="s">
        <v>37</v>
      </c>
      <c r="E74" s="35"/>
      <c r="F74" s="36"/>
      <c r="G74" s="36"/>
      <c r="H74" s="36"/>
      <c r="I74" s="36"/>
      <c r="J74" s="36"/>
      <c r="K74" s="38"/>
      <c r="L74" s="36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5"/>
      <c r="B75" s="26"/>
      <c r="C75" s="27"/>
      <c r="D75" s="32" t="s">
        <v>38</v>
      </c>
      <c r="E75" s="51"/>
      <c r="F75" s="36"/>
      <c r="G75" s="36"/>
      <c r="H75" s="36"/>
      <c r="I75" s="36"/>
      <c r="J75" s="36"/>
      <c r="K75" s="38"/>
      <c r="L75" s="36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5"/>
      <c r="B76" s="26"/>
      <c r="C76" s="27"/>
      <c r="D76" s="32" t="s">
        <v>39</v>
      </c>
      <c r="E76" s="50"/>
      <c r="F76" s="36"/>
      <c r="G76" s="36"/>
      <c r="H76" s="36"/>
      <c r="I76" s="36"/>
      <c r="J76" s="36"/>
      <c r="K76" s="38"/>
      <c r="L76" s="36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5"/>
      <c r="B77" s="26"/>
      <c r="C77" s="27"/>
      <c r="D77" s="32" t="s">
        <v>40</v>
      </c>
      <c r="E77" s="35"/>
      <c r="F77" s="36"/>
      <c r="G77" s="36"/>
      <c r="H77" s="36"/>
      <c r="I77" s="36"/>
      <c r="J77" s="36"/>
      <c r="K77" s="38"/>
      <c r="L77" s="36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5"/>
      <c r="B78" s="26"/>
      <c r="C78" s="27"/>
      <c r="D78" s="28"/>
      <c r="E78" s="35"/>
      <c r="F78" s="36"/>
      <c r="G78" s="36"/>
      <c r="H78" s="36"/>
      <c r="I78" s="36"/>
      <c r="J78" s="36"/>
      <c r="K78" s="38"/>
      <c r="L78" s="36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5"/>
      <c r="B79" s="26"/>
      <c r="C79" s="27"/>
      <c r="D79" s="28"/>
      <c r="E79" s="35"/>
      <c r="F79" s="36"/>
      <c r="G79" s="36"/>
      <c r="H79" s="36"/>
      <c r="I79" s="36"/>
      <c r="J79" s="36"/>
      <c r="K79" s="38"/>
      <c r="L79" s="36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39"/>
      <c r="B80" s="40"/>
      <c r="C80" s="41"/>
      <c r="D80" s="42" t="s">
        <v>32</v>
      </c>
      <c r="E80" s="43"/>
      <c r="F80" s="52"/>
      <c r="G80" s="52"/>
      <c r="H80" s="52"/>
      <c r="I80" s="52"/>
      <c r="J80" s="52"/>
      <c r="K80" s="53"/>
      <c r="L80" s="5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54">
        <f t="shared" ref="A81:B81" si="11">A63</f>
        <v>1</v>
      </c>
      <c r="B81" s="55">
        <f t="shared" si="11"/>
        <v>4</v>
      </c>
      <c r="C81" s="56" t="s">
        <v>41</v>
      </c>
      <c r="D81" s="57"/>
      <c r="E81" s="58"/>
      <c r="F81" s="68"/>
      <c r="G81" s="68"/>
      <c r="H81" s="68"/>
      <c r="I81" s="68"/>
      <c r="J81" s="68"/>
      <c r="K81" s="68"/>
      <c r="L81" s="68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17">
        <v>1.0</v>
      </c>
      <c r="B82" s="18">
        <v>5.0</v>
      </c>
      <c r="C82" s="19" t="s">
        <v>23</v>
      </c>
      <c r="D82" s="20" t="s">
        <v>24</v>
      </c>
      <c r="E82" s="21" t="s">
        <v>49</v>
      </c>
      <c r="F82" s="22">
        <v>320.0</v>
      </c>
      <c r="G82" s="23">
        <v>29.04</v>
      </c>
      <c r="H82" s="23">
        <v>31.27</v>
      </c>
      <c r="I82" s="23">
        <v>53.84</v>
      </c>
      <c r="J82" s="23">
        <v>613.03</v>
      </c>
      <c r="K82" s="69">
        <v>180.227</v>
      </c>
      <c r="L82" s="23">
        <v>92.75</v>
      </c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5"/>
      <c r="B83" s="26"/>
      <c r="C83" s="27"/>
      <c r="D83" s="28"/>
      <c r="E83" s="30"/>
      <c r="F83" s="30"/>
      <c r="G83" s="30"/>
      <c r="H83" s="30"/>
      <c r="I83" s="30"/>
      <c r="J83" s="30"/>
      <c r="K83" s="31"/>
      <c r="L83" s="30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5"/>
      <c r="B84" s="26"/>
      <c r="C84" s="27"/>
      <c r="D84" s="32" t="s">
        <v>26</v>
      </c>
      <c r="E84" s="30" t="s">
        <v>50</v>
      </c>
      <c r="F84" s="30">
        <v>200.0</v>
      </c>
      <c r="G84" s="23">
        <v>0.12</v>
      </c>
      <c r="H84" s="23">
        <v>0.0</v>
      </c>
      <c r="I84" s="23">
        <v>12.04</v>
      </c>
      <c r="J84" s="23">
        <v>48.64</v>
      </c>
      <c r="K84" s="31">
        <v>300.0</v>
      </c>
      <c r="L84" s="23">
        <v>2.84</v>
      </c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5"/>
      <c r="B85" s="26"/>
      <c r="C85" s="27"/>
      <c r="D85" s="32" t="s">
        <v>28</v>
      </c>
      <c r="E85" s="30" t="s">
        <v>29</v>
      </c>
      <c r="F85" s="33">
        <v>40.0</v>
      </c>
      <c r="G85" s="23">
        <v>3.2</v>
      </c>
      <c r="H85" s="23">
        <v>0.4</v>
      </c>
      <c r="I85" s="23">
        <v>22.0</v>
      </c>
      <c r="J85" s="23">
        <v>104.0</v>
      </c>
      <c r="K85" s="31"/>
      <c r="L85" s="23">
        <v>3.2</v>
      </c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5"/>
      <c r="B86" s="26"/>
      <c r="C86" s="27"/>
      <c r="D86" s="32" t="s">
        <v>30</v>
      </c>
      <c r="E86" s="35"/>
      <c r="F86" s="36"/>
      <c r="G86" s="36"/>
      <c r="H86" s="36"/>
      <c r="I86" s="36"/>
      <c r="J86" s="36"/>
      <c r="K86" s="38"/>
      <c r="L86" s="36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5"/>
      <c r="B87" s="26"/>
      <c r="C87" s="27"/>
      <c r="D87" s="64" t="s">
        <v>34</v>
      </c>
      <c r="E87" s="50"/>
      <c r="F87" s="36"/>
      <c r="G87" s="36"/>
      <c r="H87" s="36"/>
      <c r="I87" s="36"/>
      <c r="J87" s="36"/>
      <c r="K87" s="38"/>
      <c r="L87" s="36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5"/>
      <c r="B88" s="26"/>
      <c r="C88" s="27"/>
      <c r="D88" s="28"/>
      <c r="E88" s="35"/>
      <c r="F88" s="36"/>
      <c r="G88" s="36"/>
      <c r="H88" s="36"/>
      <c r="I88" s="36"/>
      <c r="J88" s="36"/>
      <c r="K88" s="38"/>
      <c r="L88" s="37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39"/>
      <c r="B89" s="40"/>
      <c r="C89" s="41"/>
      <c r="D89" s="42" t="s">
        <v>32</v>
      </c>
      <c r="E89" s="43"/>
      <c r="F89" s="44">
        <f t="shared" ref="F89:J89" si="12">SUM(F82:F88)</f>
        <v>560</v>
      </c>
      <c r="G89" s="70">
        <f t="shared" si="12"/>
        <v>32.36</v>
      </c>
      <c r="H89" s="70">
        <f t="shared" si="12"/>
        <v>31.67</v>
      </c>
      <c r="I89" s="70">
        <f t="shared" si="12"/>
        <v>87.88</v>
      </c>
      <c r="J89" s="70">
        <f t="shared" si="12"/>
        <v>765.67</v>
      </c>
      <c r="K89" s="71"/>
      <c r="L89" s="70">
        <f>SUM(L82:L88)</f>
        <v>98.79</v>
      </c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46">
        <f t="shared" ref="A90:B90" si="13">A82</f>
        <v>1</v>
      </c>
      <c r="B90" s="47">
        <f t="shared" si="13"/>
        <v>5</v>
      </c>
      <c r="C90" s="48" t="s">
        <v>33</v>
      </c>
      <c r="D90" s="32" t="s">
        <v>34</v>
      </c>
      <c r="E90" s="49"/>
      <c r="F90" s="36"/>
      <c r="G90" s="36"/>
      <c r="H90" s="36"/>
      <c r="I90" s="36"/>
      <c r="J90" s="36"/>
      <c r="K90" s="38"/>
      <c r="L90" s="36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5"/>
      <c r="B91" s="26"/>
      <c r="C91" s="27"/>
      <c r="D91" s="32" t="s">
        <v>35</v>
      </c>
      <c r="E91" s="50"/>
      <c r="F91" s="36"/>
      <c r="G91" s="36"/>
      <c r="H91" s="36"/>
      <c r="I91" s="36"/>
      <c r="J91" s="36"/>
      <c r="K91" s="38"/>
      <c r="L91" s="36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5"/>
      <c r="B92" s="26"/>
      <c r="C92" s="27"/>
      <c r="D92" s="32" t="s">
        <v>36</v>
      </c>
      <c r="E92" s="50"/>
      <c r="F92" s="36"/>
      <c r="G92" s="36"/>
      <c r="H92" s="36"/>
      <c r="I92" s="36"/>
      <c r="J92" s="36"/>
      <c r="K92" s="38"/>
      <c r="L92" s="36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5"/>
      <c r="B93" s="26"/>
      <c r="C93" s="27"/>
      <c r="D93" s="32" t="s">
        <v>37</v>
      </c>
      <c r="E93" s="35"/>
      <c r="F93" s="36"/>
      <c r="G93" s="36"/>
      <c r="H93" s="36"/>
      <c r="I93" s="36"/>
      <c r="J93" s="36"/>
      <c r="K93" s="38"/>
      <c r="L93" s="36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5"/>
      <c r="B94" s="26"/>
      <c r="C94" s="27"/>
      <c r="D94" s="32" t="s">
        <v>38</v>
      </c>
      <c r="E94" s="50"/>
      <c r="F94" s="36"/>
      <c r="G94" s="36"/>
      <c r="H94" s="36"/>
      <c r="I94" s="36"/>
      <c r="J94" s="36"/>
      <c r="K94" s="38"/>
      <c r="L94" s="36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5"/>
      <c r="B95" s="26"/>
      <c r="C95" s="27"/>
      <c r="D95" s="32" t="s">
        <v>39</v>
      </c>
      <c r="E95" s="50"/>
      <c r="F95" s="36"/>
      <c r="G95" s="36"/>
      <c r="H95" s="36"/>
      <c r="I95" s="36"/>
      <c r="J95" s="36"/>
      <c r="K95" s="38"/>
      <c r="L95" s="36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5"/>
      <c r="B96" s="26"/>
      <c r="C96" s="27"/>
      <c r="D96" s="32" t="s">
        <v>40</v>
      </c>
      <c r="E96" s="50"/>
      <c r="F96" s="36"/>
      <c r="G96" s="36"/>
      <c r="H96" s="36"/>
      <c r="I96" s="36"/>
      <c r="J96" s="36"/>
      <c r="K96" s="38"/>
      <c r="L96" s="36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5"/>
      <c r="B97" s="26"/>
      <c r="C97" s="27"/>
      <c r="D97" s="64" t="s">
        <v>44</v>
      </c>
      <c r="E97" s="35"/>
      <c r="F97" s="36"/>
      <c r="G97" s="36"/>
      <c r="H97" s="36"/>
      <c r="I97" s="36"/>
      <c r="J97" s="36"/>
      <c r="K97" s="38"/>
      <c r="L97" s="36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5"/>
      <c r="B98" s="26"/>
      <c r="C98" s="27"/>
      <c r="D98" s="28"/>
      <c r="E98" s="35"/>
      <c r="F98" s="36"/>
      <c r="G98" s="36"/>
      <c r="H98" s="36"/>
      <c r="I98" s="36"/>
      <c r="J98" s="36"/>
      <c r="K98" s="38"/>
      <c r="L98" s="36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39"/>
      <c r="B99" s="40"/>
      <c r="C99" s="41"/>
      <c r="D99" s="42" t="s">
        <v>32</v>
      </c>
      <c r="E99" s="43"/>
      <c r="F99" s="52"/>
      <c r="G99" s="52"/>
      <c r="H99" s="52"/>
      <c r="I99" s="52"/>
      <c r="J99" s="52"/>
      <c r="K99" s="53"/>
      <c r="L99" s="5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54">
        <f t="shared" ref="A100:B100" si="14">A82</f>
        <v>1</v>
      </c>
      <c r="B100" s="55">
        <f t="shared" si="14"/>
        <v>5</v>
      </c>
      <c r="C100" s="56" t="s">
        <v>41</v>
      </c>
      <c r="D100" s="57"/>
      <c r="E100" s="58"/>
      <c r="F100" s="68"/>
      <c r="G100" s="68"/>
      <c r="H100" s="68"/>
      <c r="I100" s="68"/>
      <c r="J100" s="68"/>
      <c r="K100" s="68"/>
      <c r="L100" s="68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17">
        <v>2.0</v>
      </c>
      <c r="B101" s="18">
        <v>1.0</v>
      </c>
      <c r="C101" s="19" t="s">
        <v>23</v>
      </c>
      <c r="D101" s="20" t="s">
        <v>24</v>
      </c>
      <c r="E101" s="21" t="s">
        <v>51</v>
      </c>
      <c r="F101" s="21">
        <v>205.0</v>
      </c>
      <c r="G101" s="23">
        <v>6.0</v>
      </c>
      <c r="H101" s="23">
        <v>7.3</v>
      </c>
      <c r="I101" s="23">
        <v>34.3</v>
      </c>
      <c r="J101" s="23">
        <v>227.2</v>
      </c>
      <c r="K101" s="69">
        <v>112.0</v>
      </c>
      <c r="L101" s="21">
        <v>21.69</v>
      </c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5"/>
      <c r="B102" s="26"/>
      <c r="C102" s="27"/>
      <c r="D102" s="28"/>
      <c r="E102" s="30"/>
      <c r="F102" s="30"/>
      <c r="G102" s="30"/>
      <c r="H102" s="30"/>
      <c r="I102" s="30"/>
      <c r="J102" s="30"/>
      <c r="K102" s="31"/>
      <c r="L102" s="30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5"/>
      <c r="B103" s="26"/>
      <c r="C103" s="27"/>
      <c r="D103" s="32" t="s">
        <v>26</v>
      </c>
      <c r="E103" s="30" t="s">
        <v>27</v>
      </c>
      <c r="F103" s="30">
        <v>200.0</v>
      </c>
      <c r="G103" s="23">
        <v>3.77</v>
      </c>
      <c r="H103" s="23">
        <v>3.93</v>
      </c>
      <c r="I103" s="23">
        <v>25.95</v>
      </c>
      <c r="J103" s="23">
        <v>153.92</v>
      </c>
      <c r="K103" s="31">
        <v>269.0</v>
      </c>
      <c r="L103" s="30">
        <v>16.23</v>
      </c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5"/>
      <c r="B104" s="26"/>
      <c r="C104" s="27"/>
      <c r="D104" s="32" t="s">
        <v>28</v>
      </c>
      <c r="E104" s="30" t="s">
        <v>29</v>
      </c>
      <c r="F104" s="33">
        <v>40.0</v>
      </c>
      <c r="G104" s="23">
        <v>3.2</v>
      </c>
      <c r="H104" s="23">
        <v>0.4</v>
      </c>
      <c r="I104" s="23">
        <v>22.0</v>
      </c>
      <c r="J104" s="23">
        <v>104.0</v>
      </c>
      <c r="K104" s="31"/>
      <c r="L104" s="72">
        <v>3.2</v>
      </c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5"/>
      <c r="B105" s="26"/>
      <c r="C105" s="27"/>
      <c r="D105" s="32" t="s">
        <v>30</v>
      </c>
      <c r="E105" s="30" t="s">
        <v>31</v>
      </c>
      <c r="F105" s="30">
        <v>150.0</v>
      </c>
      <c r="G105" s="23">
        <v>0.6</v>
      </c>
      <c r="H105" s="23">
        <v>0.0</v>
      </c>
      <c r="I105" s="23">
        <v>17.0</v>
      </c>
      <c r="J105" s="23">
        <v>69.0</v>
      </c>
      <c r="K105" s="31"/>
      <c r="L105" s="23">
        <v>20.25</v>
      </c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5"/>
      <c r="B106" s="26"/>
      <c r="C106" s="27"/>
      <c r="D106" s="28"/>
      <c r="E106" s="35"/>
      <c r="F106" s="36"/>
      <c r="G106" s="37"/>
      <c r="H106" s="37"/>
      <c r="I106" s="37"/>
      <c r="J106" s="37"/>
      <c r="K106" s="38"/>
      <c r="L106" s="36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39"/>
      <c r="B107" s="40"/>
      <c r="C107" s="41"/>
      <c r="D107" s="42" t="s">
        <v>32</v>
      </c>
      <c r="E107" s="43"/>
      <c r="F107" s="73">
        <f t="shared" ref="F107:J107" si="15">SUM(F101:F106)</f>
        <v>595</v>
      </c>
      <c r="G107" s="70">
        <f t="shared" si="15"/>
        <v>13.57</v>
      </c>
      <c r="H107" s="70">
        <f t="shared" si="15"/>
        <v>11.63</v>
      </c>
      <c r="I107" s="70">
        <f t="shared" si="15"/>
        <v>99.25</v>
      </c>
      <c r="J107" s="70">
        <f t="shared" si="15"/>
        <v>554.12</v>
      </c>
      <c r="K107" s="71"/>
      <c r="L107" s="73">
        <f>SUM(L101:L106)</f>
        <v>61.37</v>
      </c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46">
        <f t="shared" ref="A108:B108" si="16">A101</f>
        <v>2</v>
      </c>
      <c r="B108" s="47">
        <f t="shared" si="16"/>
        <v>1</v>
      </c>
      <c r="C108" s="48" t="s">
        <v>33</v>
      </c>
      <c r="D108" s="32" t="s">
        <v>34</v>
      </c>
      <c r="E108" s="49"/>
      <c r="F108" s="36"/>
      <c r="G108" s="36"/>
      <c r="H108" s="36"/>
      <c r="I108" s="36"/>
      <c r="J108" s="36"/>
      <c r="K108" s="38"/>
      <c r="L108" s="36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5"/>
      <c r="B109" s="26"/>
      <c r="C109" s="27"/>
      <c r="D109" s="32" t="s">
        <v>35</v>
      </c>
      <c r="E109" s="50"/>
      <c r="F109" s="36"/>
      <c r="G109" s="36"/>
      <c r="H109" s="36"/>
      <c r="I109" s="36"/>
      <c r="J109" s="36"/>
      <c r="K109" s="38"/>
      <c r="L109" s="36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5"/>
      <c r="B110" s="26"/>
      <c r="C110" s="27"/>
      <c r="D110" s="32" t="s">
        <v>36</v>
      </c>
      <c r="E110" s="50"/>
      <c r="F110" s="36"/>
      <c r="G110" s="36"/>
      <c r="H110" s="36"/>
      <c r="I110" s="36"/>
      <c r="J110" s="36"/>
      <c r="K110" s="38"/>
      <c r="L110" s="36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5"/>
      <c r="B111" s="26"/>
      <c r="C111" s="27"/>
      <c r="D111" s="32" t="s">
        <v>37</v>
      </c>
      <c r="E111" s="35"/>
      <c r="F111" s="36"/>
      <c r="G111" s="36"/>
      <c r="H111" s="36"/>
      <c r="I111" s="36"/>
      <c r="J111" s="36"/>
      <c r="K111" s="38"/>
      <c r="L111" s="36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5"/>
      <c r="B112" s="26"/>
      <c r="C112" s="27"/>
      <c r="D112" s="32" t="s">
        <v>38</v>
      </c>
      <c r="E112" s="51"/>
      <c r="F112" s="36"/>
      <c r="G112" s="36"/>
      <c r="H112" s="36"/>
      <c r="I112" s="36"/>
      <c r="J112" s="36"/>
      <c r="K112" s="38"/>
      <c r="L112" s="36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5"/>
      <c r="B113" s="26"/>
      <c r="C113" s="27"/>
      <c r="D113" s="32" t="s">
        <v>39</v>
      </c>
      <c r="E113" s="50"/>
      <c r="F113" s="36"/>
      <c r="G113" s="36"/>
      <c r="H113" s="36"/>
      <c r="I113" s="36"/>
      <c r="J113" s="36"/>
      <c r="K113" s="38"/>
      <c r="L113" s="36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5"/>
      <c r="B114" s="26"/>
      <c r="C114" s="27"/>
      <c r="D114" s="32" t="s">
        <v>40</v>
      </c>
      <c r="E114" s="35"/>
      <c r="F114" s="36"/>
      <c r="G114" s="36"/>
      <c r="H114" s="36"/>
      <c r="I114" s="36"/>
      <c r="J114" s="36"/>
      <c r="K114" s="38"/>
      <c r="L114" s="36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5"/>
      <c r="B115" s="26"/>
      <c r="C115" s="27"/>
      <c r="D115" s="28"/>
      <c r="E115" s="35"/>
      <c r="F115" s="36"/>
      <c r="G115" s="36"/>
      <c r="H115" s="36"/>
      <c r="I115" s="36"/>
      <c r="J115" s="36"/>
      <c r="K115" s="38"/>
      <c r="L115" s="36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5"/>
      <c r="B116" s="26"/>
      <c r="C116" s="27"/>
      <c r="D116" s="28"/>
      <c r="E116" s="35"/>
      <c r="F116" s="36"/>
      <c r="G116" s="36"/>
      <c r="H116" s="36"/>
      <c r="I116" s="36"/>
      <c r="J116" s="36"/>
      <c r="K116" s="38"/>
      <c r="L116" s="36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39"/>
      <c r="B117" s="40"/>
      <c r="C117" s="41"/>
      <c r="D117" s="42" t="s">
        <v>32</v>
      </c>
      <c r="E117" s="43"/>
      <c r="F117" s="52"/>
      <c r="G117" s="52"/>
      <c r="H117" s="52"/>
      <c r="I117" s="52"/>
      <c r="J117" s="52"/>
      <c r="K117" s="53"/>
      <c r="L117" s="5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54">
        <f t="shared" ref="A118:B118" si="17">A101</f>
        <v>2</v>
      </c>
      <c r="B118" s="55">
        <f t="shared" si="17"/>
        <v>1</v>
      </c>
      <c r="C118" s="56" t="s">
        <v>41</v>
      </c>
      <c r="D118" s="57"/>
      <c r="E118" s="58"/>
      <c r="F118" s="68"/>
      <c r="G118" s="68"/>
      <c r="H118" s="68"/>
      <c r="I118" s="68"/>
      <c r="J118" s="68"/>
      <c r="K118" s="68"/>
      <c r="L118" s="68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62">
        <v>2.0</v>
      </c>
      <c r="B119" s="26">
        <v>2.0</v>
      </c>
      <c r="C119" s="19" t="s">
        <v>23</v>
      </c>
      <c r="D119" s="20" t="s">
        <v>24</v>
      </c>
      <c r="E119" s="21" t="s">
        <v>52</v>
      </c>
      <c r="F119" s="21">
        <v>250.0</v>
      </c>
      <c r="G119" s="23">
        <v>19.6</v>
      </c>
      <c r="H119" s="23">
        <v>14.5</v>
      </c>
      <c r="I119" s="23">
        <v>43.6</v>
      </c>
      <c r="J119" s="23">
        <v>394.2</v>
      </c>
      <c r="K119" s="24" t="s">
        <v>53</v>
      </c>
      <c r="L119" s="23">
        <v>52.82</v>
      </c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62"/>
      <c r="B120" s="26"/>
      <c r="C120" s="27"/>
      <c r="D120" s="28"/>
      <c r="E120" s="29"/>
      <c r="F120" s="30"/>
      <c r="G120" s="30"/>
      <c r="H120" s="30"/>
      <c r="I120" s="30"/>
      <c r="J120" s="30"/>
      <c r="K120" s="31"/>
      <c r="L120" s="30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62"/>
      <c r="B121" s="26"/>
      <c r="C121" s="27"/>
      <c r="D121" s="32" t="s">
        <v>26</v>
      </c>
      <c r="E121" s="30" t="s">
        <v>54</v>
      </c>
      <c r="F121" s="30">
        <v>200.0</v>
      </c>
      <c r="G121" s="23">
        <v>0.0</v>
      </c>
      <c r="H121" s="23">
        <v>0.0</v>
      </c>
      <c r="I121" s="23">
        <v>18.6</v>
      </c>
      <c r="J121" s="23">
        <v>74.0</v>
      </c>
      <c r="K121" s="31">
        <v>23.0</v>
      </c>
      <c r="L121" s="23">
        <v>12.4</v>
      </c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62"/>
      <c r="B122" s="26"/>
      <c r="C122" s="27"/>
      <c r="D122" s="32" t="s">
        <v>28</v>
      </c>
      <c r="E122" s="30" t="s">
        <v>29</v>
      </c>
      <c r="F122" s="33">
        <v>40.0</v>
      </c>
      <c r="G122" s="23">
        <v>3.2</v>
      </c>
      <c r="H122" s="23">
        <v>0.4</v>
      </c>
      <c r="I122" s="23">
        <v>22.0</v>
      </c>
      <c r="J122" s="23">
        <v>104.0</v>
      </c>
      <c r="K122" s="31"/>
      <c r="L122" s="23">
        <v>3.2</v>
      </c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62"/>
      <c r="B123" s="26"/>
      <c r="C123" s="27"/>
      <c r="D123" s="32" t="s">
        <v>30</v>
      </c>
      <c r="E123" s="30"/>
      <c r="F123" s="30"/>
      <c r="G123" s="30"/>
      <c r="H123" s="30"/>
      <c r="I123" s="30"/>
      <c r="J123" s="30"/>
      <c r="K123" s="31"/>
      <c r="L123" s="30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62"/>
      <c r="B124" s="26"/>
      <c r="C124" s="27"/>
      <c r="D124" s="64" t="s">
        <v>44</v>
      </c>
      <c r="E124" s="50"/>
      <c r="F124" s="36"/>
      <c r="G124" s="36"/>
      <c r="H124" s="36"/>
      <c r="I124" s="36"/>
      <c r="J124" s="36"/>
      <c r="K124" s="38"/>
      <c r="L124" s="36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62"/>
      <c r="B125" s="26"/>
      <c r="C125" s="27"/>
      <c r="D125" s="28" t="s">
        <v>55</v>
      </c>
      <c r="E125" s="30" t="s">
        <v>56</v>
      </c>
      <c r="F125" s="30">
        <v>10.0</v>
      </c>
      <c r="G125" s="30">
        <v>0.75</v>
      </c>
      <c r="H125" s="30">
        <v>0.1</v>
      </c>
      <c r="I125" s="30">
        <v>7.25</v>
      </c>
      <c r="J125" s="30">
        <v>40.45</v>
      </c>
      <c r="K125" s="31"/>
      <c r="L125" s="30">
        <v>2.6</v>
      </c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65"/>
      <c r="B126" s="40"/>
      <c r="C126" s="41"/>
      <c r="D126" s="42" t="s">
        <v>32</v>
      </c>
      <c r="E126" s="43"/>
      <c r="F126" s="74">
        <f t="shared" ref="F126:J126" si="18">SUM(F119:F125)</f>
        <v>500</v>
      </c>
      <c r="G126" s="23">
        <f t="shared" si="18"/>
        <v>23.55</v>
      </c>
      <c r="H126" s="23">
        <f t="shared" si="18"/>
        <v>15</v>
      </c>
      <c r="I126" s="23">
        <f t="shared" si="18"/>
        <v>91.45</v>
      </c>
      <c r="J126" s="23">
        <f t="shared" si="18"/>
        <v>612.65</v>
      </c>
      <c r="K126" s="45"/>
      <c r="L126" s="23">
        <f>SUM(L119:L125)</f>
        <v>71.02</v>
      </c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47">
        <f t="shared" ref="A127:B127" si="19">A119</f>
        <v>2</v>
      </c>
      <c r="B127" s="47">
        <f t="shared" si="19"/>
        <v>2</v>
      </c>
      <c r="C127" s="48" t="s">
        <v>33</v>
      </c>
      <c r="D127" s="32" t="s">
        <v>34</v>
      </c>
      <c r="E127" s="49"/>
      <c r="F127" s="36"/>
      <c r="G127" s="36"/>
      <c r="H127" s="36"/>
      <c r="I127" s="36"/>
      <c r="J127" s="36"/>
      <c r="K127" s="38"/>
      <c r="L127" s="36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62"/>
      <c r="B128" s="26"/>
      <c r="C128" s="27"/>
      <c r="D128" s="32" t="s">
        <v>35</v>
      </c>
      <c r="E128" s="50"/>
      <c r="F128" s="36"/>
      <c r="G128" s="36"/>
      <c r="H128" s="36"/>
      <c r="I128" s="36"/>
      <c r="J128" s="36"/>
      <c r="K128" s="38"/>
      <c r="L128" s="36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62"/>
      <c r="B129" s="26"/>
      <c r="C129" s="27"/>
      <c r="D129" s="32" t="s">
        <v>36</v>
      </c>
      <c r="E129" s="50"/>
      <c r="F129" s="36"/>
      <c r="G129" s="36"/>
      <c r="H129" s="36"/>
      <c r="I129" s="36"/>
      <c r="J129" s="36"/>
      <c r="K129" s="38"/>
      <c r="L129" s="36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62"/>
      <c r="B130" s="26"/>
      <c r="C130" s="27"/>
      <c r="D130" s="32" t="s">
        <v>37</v>
      </c>
      <c r="E130" s="35"/>
      <c r="F130" s="36"/>
      <c r="G130" s="36"/>
      <c r="H130" s="36"/>
      <c r="I130" s="36"/>
      <c r="J130" s="36"/>
      <c r="K130" s="38"/>
      <c r="L130" s="36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62"/>
      <c r="B131" s="26"/>
      <c r="C131" s="27"/>
      <c r="D131" s="32" t="s">
        <v>38</v>
      </c>
      <c r="E131" s="51"/>
      <c r="F131" s="36"/>
      <c r="G131" s="36"/>
      <c r="H131" s="36"/>
      <c r="I131" s="36"/>
      <c r="J131" s="36"/>
      <c r="K131" s="38"/>
      <c r="L131" s="36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62"/>
      <c r="B132" s="26"/>
      <c r="C132" s="27"/>
      <c r="D132" s="32" t="s">
        <v>39</v>
      </c>
      <c r="E132" s="50"/>
      <c r="F132" s="36"/>
      <c r="G132" s="36"/>
      <c r="H132" s="36"/>
      <c r="I132" s="36"/>
      <c r="J132" s="36"/>
      <c r="K132" s="38"/>
      <c r="L132" s="36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62"/>
      <c r="B133" s="26"/>
      <c r="C133" s="27"/>
      <c r="D133" s="32" t="s">
        <v>40</v>
      </c>
      <c r="E133" s="50"/>
      <c r="F133" s="36"/>
      <c r="G133" s="36"/>
      <c r="H133" s="36"/>
      <c r="I133" s="36"/>
      <c r="J133" s="36"/>
      <c r="K133" s="38"/>
      <c r="L133" s="36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62"/>
      <c r="B134" s="26"/>
      <c r="C134" s="27"/>
      <c r="D134" s="28"/>
      <c r="E134" s="35"/>
      <c r="F134" s="36"/>
      <c r="G134" s="36"/>
      <c r="H134" s="36"/>
      <c r="I134" s="36"/>
      <c r="J134" s="36"/>
      <c r="K134" s="38"/>
      <c r="L134" s="36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62"/>
      <c r="B135" s="26"/>
      <c r="C135" s="27"/>
      <c r="D135" s="28"/>
      <c r="E135" s="35"/>
      <c r="F135" s="36"/>
      <c r="G135" s="36"/>
      <c r="H135" s="36"/>
      <c r="I135" s="36"/>
      <c r="J135" s="36"/>
      <c r="K135" s="38"/>
      <c r="L135" s="36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65"/>
      <c r="B136" s="40"/>
      <c r="C136" s="41"/>
      <c r="D136" s="42" t="s">
        <v>32</v>
      </c>
      <c r="E136" s="43"/>
      <c r="F136" s="52"/>
      <c r="G136" s="52"/>
      <c r="H136" s="52"/>
      <c r="I136" s="52"/>
      <c r="J136" s="52"/>
      <c r="K136" s="53"/>
      <c r="L136" s="5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67">
        <f t="shared" ref="A137:B137" si="20">A119</f>
        <v>2</v>
      </c>
      <c r="B137" s="67">
        <f t="shared" si="20"/>
        <v>2</v>
      </c>
      <c r="C137" s="56" t="s">
        <v>41</v>
      </c>
      <c r="D137" s="57"/>
      <c r="E137" s="58"/>
      <c r="F137" s="68"/>
      <c r="G137" s="68"/>
      <c r="H137" s="68"/>
      <c r="I137" s="68"/>
      <c r="J137" s="68"/>
      <c r="K137" s="68"/>
      <c r="L137" s="68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17">
        <v>2.0</v>
      </c>
      <c r="B138" s="18">
        <v>3.0</v>
      </c>
      <c r="C138" s="19" t="s">
        <v>23</v>
      </c>
      <c r="D138" s="28" t="s">
        <v>34</v>
      </c>
      <c r="E138" s="75" t="s">
        <v>57</v>
      </c>
      <c r="F138" s="30">
        <v>100.0</v>
      </c>
      <c r="G138" s="23">
        <v>1.3</v>
      </c>
      <c r="H138" s="23">
        <v>10.1</v>
      </c>
      <c r="I138" s="23">
        <v>8.3</v>
      </c>
      <c r="J138" s="23">
        <v>129.3</v>
      </c>
      <c r="K138" s="31">
        <v>1.0</v>
      </c>
      <c r="L138" s="23">
        <v>14.95</v>
      </c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5"/>
      <c r="B139" s="26"/>
      <c r="C139" s="27"/>
      <c r="D139" s="20" t="s">
        <v>24</v>
      </c>
      <c r="E139" s="30" t="s">
        <v>58</v>
      </c>
      <c r="F139" s="21">
        <v>200.0</v>
      </c>
      <c r="G139" s="23">
        <v>11.64</v>
      </c>
      <c r="H139" s="23">
        <v>7.24</v>
      </c>
      <c r="I139" s="23">
        <v>60.0</v>
      </c>
      <c r="J139" s="23">
        <v>351.74</v>
      </c>
      <c r="K139" s="69">
        <v>219.0</v>
      </c>
      <c r="L139" s="23">
        <v>10.09</v>
      </c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5"/>
      <c r="B140" s="26"/>
      <c r="C140" s="27"/>
      <c r="D140" s="32" t="s">
        <v>26</v>
      </c>
      <c r="E140" s="30" t="s">
        <v>50</v>
      </c>
      <c r="F140" s="30">
        <v>200.0</v>
      </c>
      <c r="G140" s="23">
        <v>0.12</v>
      </c>
      <c r="H140" s="23">
        <v>0.0</v>
      </c>
      <c r="I140" s="23">
        <v>12.04</v>
      </c>
      <c r="J140" s="23">
        <v>48.64</v>
      </c>
      <c r="K140" s="31">
        <v>300.0</v>
      </c>
      <c r="L140" s="23">
        <v>2.84</v>
      </c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5"/>
      <c r="B141" s="26"/>
      <c r="C141" s="27"/>
      <c r="D141" s="32" t="s">
        <v>28</v>
      </c>
      <c r="E141" s="30" t="s">
        <v>29</v>
      </c>
      <c r="F141" s="33">
        <v>40.0</v>
      </c>
      <c r="G141" s="23">
        <v>3.2</v>
      </c>
      <c r="H141" s="23">
        <v>0.4</v>
      </c>
      <c r="I141" s="23">
        <v>22.0</v>
      </c>
      <c r="J141" s="23">
        <v>104.0</v>
      </c>
      <c r="K141" s="31"/>
      <c r="L141" s="23">
        <v>3.2</v>
      </c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5"/>
      <c r="B142" s="26"/>
      <c r="C142" s="27"/>
      <c r="D142" s="32" t="s">
        <v>30</v>
      </c>
      <c r="E142" s="35"/>
      <c r="F142" s="36"/>
      <c r="G142" s="36"/>
      <c r="H142" s="36"/>
      <c r="I142" s="36"/>
      <c r="J142" s="36"/>
      <c r="K142" s="38"/>
      <c r="L142" s="36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5"/>
      <c r="B143" s="26"/>
      <c r="C143" s="27"/>
      <c r="D143" s="20"/>
      <c r="E143" s="30"/>
      <c r="F143" s="21"/>
      <c r="G143" s="23"/>
      <c r="H143" s="23"/>
      <c r="I143" s="23"/>
      <c r="J143" s="23"/>
      <c r="K143" s="69"/>
      <c r="L143" s="23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5"/>
      <c r="B144" s="26"/>
      <c r="C144" s="27"/>
      <c r="D144" s="28"/>
      <c r="E144" s="35"/>
      <c r="F144" s="36"/>
      <c r="G144" s="36"/>
      <c r="H144" s="36"/>
      <c r="I144" s="36"/>
      <c r="J144" s="36"/>
      <c r="K144" s="38"/>
      <c r="L144" s="36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39"/>
      <c r="B145" s="40"/>
      <c r="C145" s="41"/>
      <c r="D145" s="42" t="s">
        <v>32</v>
      </c>
      <c r="E145" s="43"/>
      <c r="F145" s="74">
        <f t="shared" ref="F145:J145" si="21">SUM(F138:F144)</f>
        <v>540</v>
      </c>
      <c r="G145" s="23">
        <f t="shared" si="21"/>
        <v>16.26</v>
      </c>
      <c r="H145" s="23">
        <f t="shared" si="21"/>
        <v>17.74</v>
      </c>
      <c r="I145" s="23">
        <f t="shared" si="21"/>
        <v>102.34</v>
      </c>
      <c r="J145" s="23">
        <f t="shared" si="21"/>
        <v>633.68</v>
      </c>
      <c r="K145" s="45"/>
      <c r="L145" s="23">
        <f>SUM(L138:L144)</f>
        <v>31.08</v>
      </c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46">
        <f t="shared" ref="A146:B146" si="22">A138</f>
        <v>2</v>
      </c>
      <c r="B146" s="47">
        <f t="shared" si="22"/>
        <v>3</v>
      </c>
      <c r="C146" s="48" t="s">
        <v>33</v>
      </c>
      <c r="D146" s="32" t="s">
        <v>34</v>
      </c>
      <c r="E146" s="76"/>
      <c r="F146" s="36"/>
      <c r="G146" s="36"/>
      <c r="H146" s="36"/>
      <c r="I146" s="36"/>
      <c r="J146" s="36"/>
      <c r="K146" s="38"/>
      <c r="L146" s="36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5"/>
      <c r="B147" s="26"/>
      <c r="C147" s="27"/>
      <c r="D147" s="32" t="s">
        <v>35</v>
      </c>
      <c r="E147" s="50"/>
      <c r="F147" s="36"/>
      <c r="G147" s="36"/>
      <c r="H147" s="36"/>
      <c r="I147" s="36"/>
      <c r="J147" s="36"/>
      <c r="K147" s="38"/>
      <c r="L147" s="36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5"/>
      <c r="B148" s="26"/>
      <c r="C148" s="27"/>
      <c r="D148" s="32" t="s">
        <v>36</v>
      </c>
      <c r="E148" s="50"/>
      <c r="F148" s="36"/>
      <c r="G148" s="36"/>
      <c r="H148" s="36"/>
      <c r="I148" s="36"/>
      <c r="J148" s="36"/>
      <c r="K148" s="38"/>
      <c r="L148" s="36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5"/>
      <c r="B149" s="26"/>
      <c r="C149" s="27"/>
      <c r="D149" s="32" t="s">
        <v>37</v>
      </c>
      <c r="E149" s="35"/>
      <c r="F149" s="36"/>
      <c r="G149" s="36"/>
      <c r="H149" s="36"/>
      <c r="I149" s="36"/>
      <c r="J149" s="36"/>
      <c r="K149" s="38"/>
      <c r="L149" s="36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5"/>
      <c r="B150" s="26"/>
      <c r="C150" s="27"/>
      <c r="D150" s="32" t="s">
        <v>38</v>
      </c>
      <c r="E150" s="51"/>
      <c r="F150" s="36"/>
      <c r="G150" s="36"/>
      <c r="H150" s="36"/>
      <c r="I150" s="36"/>
      <c r="J150" s="36"/>
      <c r="K150" s="38"/>
      <c r="L150" s="36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5"/>
      <c r="B151" s="26"/>
      <c r="C151" s="27"/>
      <c r="D151" s="32" t="s">
        <v>39</v>
      </c>
      <c r="E151" s="50"/>
      <c r="F151" s="36"/>
      <c r="G151" s="36"/>
      <c r="H151" s="36"/>
      <c r="I151" s="36"/>
      <c r="J151" s="36"/>
      <c r="K151" s="38"/>
      <c r="L151" s="36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5"/>
      <c r="B152" s="26"/>
      <c r="C152" s="27"/>
      <c r="D152" s="32" t="s">
        <v>40</v>
      </c>
      <c r="E152" s="50"/>
      <c r="F152" s="36"/>
      <c r="G152" s="36"/>
      <c r="H152" s="36"/>
      <c r="I152" s="36"/>
      <c r="J152" s="36"/>
      <c r="K152" s="38"/>
      <c r="L152" s="36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5"/>
      <c r="B153" s="26"/>
      <c r="C153" s="27"/>
      <c r="D153" s="28"/>
      <c r="E153" s="35"/>
      <c r="F153" s="36"/>
      <c r="G153" s="36"/>
      <c r="H153" s="36"/>
      <c r="I153" s="36"/>
      <c r="J153" s="36"/>
      <c r="K153" s="38"/>
      <c r="L153" s="36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5"/>
      <c r="B154" s="26"/>
      <c r="C154" s="27"/>
      <c r="D154" s="28"/>
      <c r="E154" s="35"/>
      <c r="F154" s="36"/>
      <c r="G154" s="36"/>
      <c r="H154" s="36"/>
      <c r="I154" s="36"/>
      <c r="J154" s="36"/>
      <c r="K154" s="38"/>
      <c r="L154" s="36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39"/>
      <c r="B155" s="40"/>
      <c r="C155" s="41"/>
      <c r="D155" s="42" t="s">
        <v>32</v>
      </c>
      <c r="E155" s="43"/>
      <c r="F155" s="52"/>
      <c r="G155" s="52"/>
      <c r="H155" s="52"/>
      <c r="I155" s="52"/>
      <c r="J155" s="52"/>
      <c r="K155" s="53"/>
      <c r="L155" s="5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54">
        <f t="shared" ref="A156:B156" si="23">A138</f>
        <v>2</v>
      </c>
      <c r="B156" s="55">
        <f t="shared" si="23"/>
        <v>3</v>
      </c>
      <c r="C156" s="56" t="s">
        <v>41</v>
      </c>
      <c r="D156" s="57"/>
      <c r="E156" s="58"/>
      <c r="F156" s="68"/>
      <c r="G156" s="68"/>
      <c r="H156" s="68"/>
      <c r="I156" s="68"/>
      <c r="J156" s="68"/>
      <c r="K156" s="68"/>
      <c r="L156" s="68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17">
        <v>2.0</v>
      </c>
      <c r="B157" s="18">
        <v>4.0</v>
      </c>
      <c r="C157" s="19" t="s">
        <v>23</v>
      </c>
      <c r="D157" s="20" t="s">
        <v>24</v>
      </c>
      <c r="E157" s="30" t="s">
        <v>59</v>
      </c>
      <c r="F157" s="33">
        <v>205.0</v>
      </c>
      <c r="G157" s="23">
        <v>7.44</v>
      </c>
      <c r="H157" s="23">
        <v>8.07</v>
      </c>
      <c r="I157" s="23">
        <v>35.28</v>
      </c>
      <c r="J157" s="23">
        <v>243.92</v>
      </c>
      <c r="K157" s="69">
        <v>108.0</v>
      </c>
      <c r="L157" s="23">
        <v>20.87</v>
      </c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5"/>
      <c r="B158" s="26"/>
      <c r="C158" s="27"/>
      <c r="D158" s="28"/>
      <c r="E158" s="29"/>
      <c r="F158" s="30"/>
      <c r="G158" s="30"/>
      <c r="H158" s="30"/>
      <c r="I158" s="30"/>
      <c r="J158" s="30"/>
      <c r="K158" s="31"/>
      <c r="L158" s="30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5"/>
      <c r="B159" s="26"/>
      <c r="C159" s="27"/>
      <c r="D159" s="32" t="s">
        <v>26</v>
      </c>
      <c r="E159" s="30" t="s">
        <v>48</v>
      </c>
      <c r="F159" s="30">
        <v>200.0</v>
      </c>
      <c r="G159" s="23">
        <v>1.4</v>
      </c>
      <c r="H159" s="23">
        <v>1.6</v>
      </c>
      <c r="I159" s="23">
        <v>17.34</v>
      </c>
      <c r="J159" s="23">
        <v>89.32</v>
      </c>
      <c r="K159" s="31">
        <v>296.0</v>
      </c>
      <c r="L159" s="23">
        <v>8.51</v>
      </c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5"/>
      <c r="B160" s="26"/>
      <c r="C160" s="27"/>
      <c r="D160" s="32" t="s">
        <v>28</v>
      </c>
      <c r="E160" s="30" t="s">
        <v>29</v>
      </c>
      <c r="F160" s="33">
        <v>40.0</v>
      </c>
      <c r="G160" s="23">
        <v>3.2</v>
      </c>
      <c r="H160" s="23">
        <v>0.4</v>
      </c>
      <c r="I160" s="23">
        <v>22.0</v>
      </c>
      <c r="J160" s="23">
        <v>104.0</v>
      </c>
      <c r="K160" s="31"/>
      <c r="L160" s="23">
        <v>3.2</v>
      </c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5"/>
      <c r="B161" s="26"/>
      <c r="C161" s="27"/>
      <c r="D161" s="32" t="s">
        <v>30</v>
      </c>
      <c r="E161" s="30" t="s">
        <v>31</v>
      </c>
      <c r="F161" s="30">
        <v>100.0</v>
      </c>
      <c r="G161" s="23">
        <v>0.4</v>
      </c>
      <c r="H161" s="23">
        <v>0.0</v>
      </c>
      <c r="I161" s="23">
        <v>11.39</v>
      </c>
      <c r="J161" s="23">
        <v>46.23</v>
      </c>
      <c r="K161" s="31"/>
      <c r="L161" s="23">
        <v>13.5</v>
      </c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5"/>
      <c r="B162" s="26"/>
      <c r="C162" s="27"/>
      <c r="D162" s="28"/>
      <c r="E162" s="29"/>
      <c r="F162" s="30"/>
      <c r="G162" s="30"/>
      <c r="H162" s="30"/>
      <c r="I162" s="30"/>
      <c r="J162" s="30"/>
      <c r="K162" s="31"/>
      <c r="L162" s="30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5"/>
      <c r="B163" s="26"/>
      <c r="C163" s="27"/>
      <c r="D163" s="28"/>
      <c r="E163" s="35"/>
      <c r="F163" s="77"/>
      <c r="G163" s="37"/>
      <c r="H163" s="37"/>
      <c r="I163" s="37"/>
      <c r="J163" s="37"/>
      <c r="K163" s="38"/>
      <c r="L163" s="37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39"/>
      <c r="B164" s="40"/>
      <c r="C164" s="41"/>
      <c r="D164" s="42" t="s">
        <v>32</v>
      </c>
      <c r="E164" s="43"/>
      <c r="F164" s="66">
        <f t="shared" ref="F164:J164" si="24">SUM(F157:F163)</f>
        <v>545</v>
      </c>
      <c r="G164" s="23">
        <f t="shared" si="24"/>
        <v>12.44</v>
      </c>
      <c r="H164" s="23">
        <f t="shared" si="24"/>
        <v>10.07</v>
      </c>
      <c r="I164" s="23">
        <f t="shared" si="24"/>
        <v>86.01</v>
      </c>
      <c r="J164" s="23">
        <f t="shared" si="24"/>
        <v>483.47</v>
      </c>
      <c r="K164" s="45"/>
      <c r="L164" s="23">
        <f>SUM(L157:L163)</f>
        <v>46.08</v>
      </c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46">
        <f t="shared" ref="A165:B165" si="25">A157</f>
        <v>2</v>
      </c>
      <c r="B165" s="47">
        <f t="shared" si="25"/>
        <v>4</v>
      </c>
      <c r="C165" s="48" t="s">
        <v>33</v>
      </c>
      <c r="D165" s="32" t="s">
        <v>34</v>
      </c>
      <c r="E165" s="76"/>
      <c r="F165" s="36"/>
      <c r="G165" s="36"/>
      <c r="H165" s="36"/>
      <c r="I165" s="36"/>
      <c r="J165" s="36"/>
      <c r="K165" s="38"/>
      <c r="L165" s="36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5"/>
      <c r="B166" s="26"/>
      <c r="C166" s="27"/>
      <c r="D166" s="32" t="s">
        <v>35</v>
      </c>
      <c r="E166" s="50"/>
      <c r="F166" s="36"/>
      <c r="G166" s="36"/>
      <c r="H166" s="36"/>
      <c r="I166" s="36"/>
      <c r="J166" s="36"/>
      <c r="K166" s="38"/>
      <c r="L166" s="36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5"/>
      <c r="B167" s="26"/>
      <c r="C167" s="27"/>
      <c r="D167" s="32" t="s">
        <v>36</v>
      </c>
      <c r="E167" s="50"/>
      <c r="F167" s="36"/>
      <c r="G167" s="36"/>
      <c r="H167" s="36"/>
      <c r="I167" s="36"/>
      <c r="J167" s="36"/>
      <c r="K167" s="38"/>
      <c r="L167" s="36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5"/>
      <c r="B168" s="26"/>
      <c r="C168" s="27"/>
      <c r="D168" s="32" t="s">
        <v>37</v>
      </c>
      <c r="E168" s="35"/>
      <c r="F168" s="36"/>
      <c r="G168" s="36"/>
      <c r="H168" s="36"/>
      <c r="I168" s="36"/>
      <c r="J168" s="36"/>
      <c r="K168" s="38"/>
      <c r="L168" s="36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5"/>
      <c r="B169" s="26"/>
      <c r="C169" s="27"/>
      <c r="D169" s="32" t="s">
        <v>38</v>
      </c>
      <c r="E169" s="51"/>
      <c r="F169" s="36"/>
      <c r="G169" s="36"/>
      <c r="H169" s="36"/>
      <c r="I169" s="36"/>
      <c r="J169" s="36"/>
      <c r="K169" s="38"/>
      <c r="L169" s="36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5"/>
      <c r="B170" s="26"/>
      <c r="C170" s="27"/>
      <c r="D170" s="32" t="s">
        <v>39</v>
      </c>
      <c r="E170" s="50"/>
      <c r="F170" s="36"/>
      <c r="G170" s="36"/>
      <c r="H170" s="36"/>
      <c r="I170" s="36"/>
      <c r="J170" s="36"/>
      <c r="K170" s="38"/>
      <c r="L170" s="36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5"/>
      <c r="B171" s="26"/>
      <c r="C171" s="27"/>
      <c r="D171" s="32" t="s">
        <v>40</v>
      </c>
      <c r="E171" s="35"/>
      <c r="F171" s="36"/>
      <c r="G171" s="36"/>
      <c r="H171" s="36"/>
      <c r="I171" s="36"/>
      <c r="J171" s="36"/>
      <c r="K171" s="38"/>
      <c r="L171" s="36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5"/>
      <c r="B172" s="26"/>
      <c r="C172" s="27"/>
      <c r="D172" s="28"/>
      <c r="E172" s="35"/>
      <c r="F172" s="36"/>
      <c r="G172" s="36"/>
      <c r="H172" s="36"/>
      <c r="I172" s="36"/>
      <c r="J172" s="36"/>
      <c r="K172" s="38"/>
      <c r="L172" s="36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5"/>
      <c r="B173" s="26"/>
      <c r="C173" s="27"/>
      <c r="D173" s="28"/>
      <c r="E173" s="35"/>
      <c r="F173" s="36"/>
      <c r="G173" s="36"/>
      <c r="H173" s="36"/>
      <c r="I173" s="36"/>
      <c r="J173" s="36"/>
      <c r="K173" s="38"/>
      <c r="L173" s="36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39"/>
      <c r="B174" s="40"/>
      <c r="C174" s="41"/>
      <c r="D174" s="42" t="s">
        <v>32</v>
      </c>
      <c r="E174" s="43"/>
      <c r="F174" s="52"/>
      <c r="G174" s="52"/>
      <c r="H174" s="52"/>
      <c r="I174" s="52"/>
      <c r="J174" s="52"/>
      <c r="K174" s="53"/>
      <c r="L174" s="5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54">
        <f t="shared" ref="A175:B175" si="26">A157</f>
        <v>2</v>
      </c>
      <c r="B175" s="55">
        <f t="shared" si="26"/>
        <v>4</v>
      </c>
      <c r="C175" s="56" t="s">
        <v>41</v>
      </c>
      <c r="D175" s="57"/>
      <c r="E175" s="58"/>
      <c r="F175" s="68"/>
      <c r="G175" s="68"/>
      <c r="H175" s="68"/>
      <c r="I175" s="68"/>
      <c r="J175" s="68"/>
      <c r="K175" s="68"/>
      <c r="L175" s="68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17">
        <v>2.0</v>
      </c>
      <c r="B176" s="18">
        <v>5.0</v>
      </c>
      <c r="C176" s="19" t="s">
        <v>23</v>
      </c>
      <c r="D176" s="20" t="s">
        <v>24</v>
      </c>
      <c r="E176" s="30" t="s">
        <v>60</v>
      </c>
      <c r="F176" s="33">
        <v>340.0</v>
      </c>
      <c r="G176" s="23">
        <v>21.88</v>
      </c>
      <c r="H176" s="23">
        <v>15.09</v>
      </c>
      <c r="I176" s="23">
        <v>54.61</v>
      </c>
      <c r="J176" s="23">
        <v>441.79</v>
      </c>
      <c r="K176" s="63">
        <v>172.227</v>
      </c>
      <c r="L176" s="23">
        <v>57.4</v>
      </c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5"/>
      <c r="B177" s="26"/>
      <c r="C177" s="27"/>
      <c r="D177" s="28"/>
      <c r="E177" s="75"/>
      <c r="F177" s="30"/>
      <c r="G177" s="23"/>
      <c r="H177" s="23"/>
      <c r="I177" s="23"/>
      <c r="J177" s="23"/>
      <c r="K177" s="31"/>
      <c r="L177" s="30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5"/>
      <c r="B178" s="26"/>
      <c r="C178" s="27"/>
      <c r="D178" s="32" t="s">
        <v>26</v>
      </c>
      <c r="E178" s="30" t="s">
        <v>61</v>
      </c>
      <c r="F178" s="30">
        <v>200.0</v>
      </c>
      <c r="G178" s="23">
        <v>0.16</v>
      </c>
      <c r="H178" s="23">
        <v>0.0</v>
      </c>
      <c r="I178" s="23">
        <v>15.0</v>
      </c>
      <c r="J178" s="23">
        <v>60.64</v>
      </c>
      <c r="K178" s="31">
        <v>282.0</v>
      </c>
      <c r="L178" s="23">
        <v>7.46</v>
      </c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5"/>
      <c r="B179" s="26"/>
      <c r="C179" s="27"/>
      <c r="D179" s="32" t="s">
        <v>28</v>
      </c>
      <c r="E179" s="29" t="s">
        <v>29</v>
      </c>
      <c r="F179" s="33">
        <v>40.0</v>
      </c>
      <c r="G179" s="23">
        <v>3.2</v>
      </c>
      <c r="H179" s="23">
        <v>0.4</v>
      </c>
      <c r="I179" s="23">
        <v>22.0</v>
      </c>
      <c r="J179" s="23">
        <v>104.0</v>
      </c>
      <c r="K179" s="31"/>
      <c r="L179" s="23">
        <v>3.2</v>
      </c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5"/>
      <c r="B180" s="26"/>
      <c r="C180" s="27"/>
      <c r="D180" s="32" t="s">
        <v>30</v>
      </c>
      <c r="E180" s="35"/>
      <c r="F180" s="36"/>
      <c r="G180" s="36"/>
      <c r="H180" s="36"/>
      <c r="I180" s="36"/>
      <c r="J180" s="36"/>
      <c r="K180" s="38"/>
      <c r="L180" s="36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5"/>
      <c r="B181" s="26"/>
      <c r="C181" s="27"/>
      <c r="D181" s="64" t="s">
        <v>44</v>
      </c>
      <c r="E181" s="50"/>
      <c r="F181" s="36"/>
      <c r="G181" s="37"/>
      <c r="H181" s="37"/>
      <c r="I181" s="37"/>
      <c r="J181" s="37"/>
      <c r="K181" s="38"/>
      <c r="L181" s="37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5"/>
      <c r="B182" s="26"/>
      <c r="C182" s="27"/>
      <c r="D182" s="28"/>
      <c r="E182" s="35"/>
      <c r="F182" s="36"/>
      <c r="G182" s="37"/>
      <c r="H182" s="37"/>
      <c r="I182" s="36"/>
      <c r="J182" s="36"/>
      <c r="K182" s="38"/>
      <c r="L182" s="36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39"/>
      <c r="B183" s="40"/>
      <c r="C183" s="41"/>
      <c r="D183" s="42" t="s">
        <v>32</v>
      </c>
      <c r="E183" s="43"/>
      <c r="F183" s="66">
        <f t="shared" ref="F183:J183" si="27">SUM(F176:F182)</f>
        <v>580</v>
      </c>
      <c r="G183" s="23">
        <f t="shared" si="27"/>
        <v>25.24</v>
      </c>
      <c r="H183" s="23">
        <f t="shared" si="27"/>
        <v>15.49</v>
      </c>
      <c r="I183" s="23">
        <f t="shared" si="27"/>
        <v>91.61</v>
      </c>
      <c r="J183" s="23">
        <f t="shared" si="27"/>
        <v>606.43</v>
      </c>
      <c r="K183" s="45"/>
      <c r="L183" s="23">
        <f>SUM(L176:L182)</f>
        <v>68.06</v>
      </c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46">
        <f t="shared" ref="A184:B184" si="28">A176</f>
        <v>2</v>
      </c>
      <c r="B184" s="47">
        <f t="shared" si="28"/>
        <v>5</v>
      </c>
      <c r="C184" s="48" t="s">
        <v>33</v>
      </c>
      <c r="D184" s="32" t="s">
        <v>34</v>
      </c>
      <c r="E184" s="49"/>
      <c r="F184" s="36"/>
      <c r="G184" s="36"/>
      <c r="H184" s="36"/>
      <c r="I184" s="36"/>
      <c r="J184" s="36"/>
      <c r="K184" s="38"/>
      <c r="L184" s="36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5"/>
      <c r="B185" s="26"/>
      <c r="C185" s="27"/>
      <c r="D185" s="32" t="s">
        <v>35</v>
      </c>
      <c r="E185" s="50"/>
      <c r="F185" s="36"/>
      <c r="G185" s="36"/>
      <c r="H185" s="36"/>
      <c r="I185" s="36"/>
      <c r="J185" s="36"/>
      <c r="K185" s="38"/>
      <c r="L185" s="36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5"/>
      <c r="B186" s="26"/>
      <c r="C186" s="27"/>
      <c r="D186" s="32" t="s">
        <v>36</v>
      </c>
      <c r="E186" s="50"/>
      <c r="F186" s="36"/>
      <c r="G186" s="36"/>
      <c r="H186" s="36"/>
      <c r="I186" s="36"/>
      <c r="J186" s="36"/>
      <c r="K186" s="38"/>
      <c r="L186" s="36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5"/>
      <c r="B187" s="26"/>
      <c r="C187" s="27"/>
      <c r="D187" s="32" t="s">
        <v>37</v>
      </c>
      <c r="E187" s="50"/>
      <c r="F187" s="36"/>
      <c r="G187" s="36"/>
      <c r="H187" s="36"/>
      <c r="I187" s="36"/>
      <c r="J187" s="36"/>
      <c r="K187" s="38"/>
      <c r="L187" s="36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5"/>
      <c r="B188" s="26"/>
      <c r="C188" s="27"/>
      <c r="D188" s="32" t="s">
        <v>38</v>
      </c>
      <c r="E188" s="51"/>
      <c r="F188" s="36"/>
      <c r="G188" s="36"/>
      <c r="H188" s="36"/>
      <c r="I188" s="36"/>
      <c r="J188" s="36"/>
      <c r="K188" s="38"/>
      <c r="L188" s="36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5"/>
      <c r="B189" s="26"/>
      <c r="C189" s="27"/>
      <c r="D189" s="32" t="s">
        <v>39</v>
      </c>
      <c r="E189" s="50"/>
      <c r="F189" s="36"/>
      <c r="G189" s="36"/>
      <c r="H189" s="36"/>
      <c r="I189" s="36"/>
      <c r="J189" s="36"/>
      <c r="K189" s="38"/>
      <c r="L189" s="36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5"/>
      <c r="B190" s="26"/>
      <c r="C190" s="27"/>
      <c r="D190" s="32" t="s">
        <v>40</v>
      </c>
      <c r="E190" s="50"/>
      <c r="F190" s="36"/>
      <c r="G190" s="36"/>
      <c r="H190" s="36"/>
      <c r="I190" s="36"/>
      <c r="J190" s="36"/>
      <c r="K190" s="38"/>
      <c r="L190" s="36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5"/>
      <c r="B191" s="26"/>
      <c r="C191" s="27"/>
      <c r="D191" s="28"/>
      <c r="E191" s="35"/>
      <c r="F191" s="36"/>
      <c r="G191" s="36"/>
      <c r="H191" s="36"/>
      <c r="I191" s="36"/>
      <c r="J191" s="36"/>
      <c r="K191" s="38"/>
      <c r="L191" s="36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5"/>
      <c r="B192" s="26"/>
      <c r="C192" s="27"/>
      <c r="D192" s="28"/>
      <c r="E192" s="35"/>
      <c r="F192" s="36"/>
      <c r="G192" s="36"/>
      <c r="H192" s="36"/>
      <c r="I192" s="36"/>
      <c r="J192" s="36"/>
      <c r="K192" s="38"/>
      <c r="L192" s="36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39"/>
      <c r="B193" s="40"/>
      <c r="C193" s="41"/>
      <c r="D193" s="42" t="s">
        <v>32</v>
      </c>
      <c r="E193" s="43"/>
      <c r="F193" s="52"/>
      <c r="G193" s="52"/>
      <c r="H193" s="52"/>
      <c r="I193" s="52"/>
      <c r="J193" s="52"/>
      <c r="K193" s="53"/>
      <c r="L193" s="5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54">
        <f t="shared" ref="A194:B194" si="29">A176</f>
        <v>2</v>
      </c>
      <c r="B194" s="55">
        <f t="shared" si="29"/>
        <v>5</v>
      </c>
      <c r="C194" s="56" t="s">
        <v>41</v>
      </c>
      <c r="D194" s="57"/>
      <c r="E194" s="58"/>
      <c r="F194" s="68"/>
      <c r="G194" s="68"/>
      <c r="H194" s="68"/>
      <c r="I194" s="68"/>
      <c r="J194" s="68"/>
      <c r="K194" s="68"/>
      <c r="L194" s="68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1"/>
      <c r="D195" s="1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1"/>
      <c r="D196" s="1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1"/>
      <c r="D197" s="1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1"/>
      <c r="D198" s="1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1"/>
      <c r="D199" s="1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1"/>
      <c r="D200" s="1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1"/>
      <c r="D201" s="1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1"/>
      <c r="D202" s="1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1"/>
      <c r="D203" s="1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1"/>
      <c r="D204" s="1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1"/>
      <c r="D205" s="1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1"/>
      <c r="D206" s="1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1"/>
      <c r="D207" s="1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1"/>
      <c r="D208" s="1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1"/>
      <c r="D209" s="1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1"/>
      <c r="D210" s="1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1"/>
      <c r="D211" s="1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1"/>
      <c r="D212" s="1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1"/>
      <c r="D213" s="1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1"/>
      <c r="D214" s="1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1"/>
      <c r="D215" s="1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1"/>
      <c r="D216" s="1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1"/>
      <c r="D217" s="1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1"/>
      <c r="D218" s="1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1"/>
      <c r="D219" s="1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1"/>
      <c r="D220" s="1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1"/>
      <c r="D221" s="1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1"/>
      <c r="D222" s="1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1"/>
      <c r="D223" s="1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1"/>
      <c r="D224" s="1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1"/>
      <c r="D225" s="1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1"/>
      <c r="D226" s="1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1"/>
      <c r="D227" s="1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1"/>
      <c r="D228" s="1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1"/>
      <c r="D229" s="1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1"/>
      <c r="D230" s="1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1"/>
      <c r="D231" s="1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1"/>
      <c r="D232" s="1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1"/>
      <c r="D233" s="1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1"/>
      <c r="D234" s="1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1"/>
      <c r="D235" s="1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1"/>
      <c r="D236" s="1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1"/>
      <c r="D237" s="1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1"/>
      <c r="D238" s="1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1"/>
      <c r="D239" s="1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1"/>
      <c r="D240" s="1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1"/>
      <c r="D241" s="1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1"/>
      <c r="D242" s="1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1"/>
      <c r="D243" s="1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1"/>
      <c r="D244" s="1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1"/>
      <c r="D245" s="1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1"/>
      <c r="D246" s="1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1"/>
      <c r="D247" s="1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1"/>
      <c r="D248" s="1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1"/>
      <c r="D249" s="1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1"/>
      <c r="D250" s="1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1"/>
      <c r="D251" s="1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1"/>
      <c r="D252" s="1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1"/>
      <c r="D253" s="1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1"/>
      <c r="D254" s="1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1"/>
      <c r="D255" s="1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1"/>
      <c r="D256" s="1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1"/>
      <c r="D257" s="1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1"/>
      <c r="D258" s="1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1"/>
      <c r="D259" s="1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1"/>
      <c r="D260" s="1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1"/>
      <c r="D261" s="1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1"/>
      <c r="D262" s="1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1"/>
      <c r="D263" s="1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1"/>
      <c r="D264" s="1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1"/>
      <c r="D265" s="1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1"/>
      <c r="D266" s="1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1"/>
      <c r="D267" s="1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1"/>
      <c r="D268" s="1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1"/>
      <c r="D269" s="1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1"/>
      <c r="D270" s="1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1"/>
      <c r="D271" s="1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1"/>
      <c r="D272" s="1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1"/>
      <c r="D273" s="1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1"/>
      <c r="D274" s="1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1"/>
      <c r="D275" s="1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1"/>
      <c r="D276" s="1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1"/>
      <c r="D277" s="1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1"/>
      <c r="D278" s="1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1"/>
      <c r="D279" s="1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1"/>
      <c r="D280" s="1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1"/>
      <c r="D281" s="1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1"/>
      <c r="D282" s="1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1"/>
      <c r="D283" s="1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1"/>
      <c r="D284" s="1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1"/>
      <c r="D285" s="1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1"/>
      <c r="D286" s="1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1"/>
      <c r="D287" s="1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1"/>
      <c r="D288" s="1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1"/>
      <c r="D289" s="1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1"/>
      <c r="D290" s="1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1"/>
      <c r="D291" s="1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1"/>
      <c r="D292" s="1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1"/>
      <c r="D293" s="1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1"/>
      <c r="D294" s="1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1"/>
      <c r="D295" s="1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1"/>
      <c r="D296" s="1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1"/>
      <c r="D297" s="1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1"/>
      <c r="D298" s="1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1"/>
      <c r="D299" s="1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1"/>
      <c r="D300" s="1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1"/>
      <c r="D301" s="1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1"/>
      <c r="D302" s="1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1"/>
      <c r="D303" s="1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1"/>
      <c r="D304" s="1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1"/>
      <c r="D305" s="1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1"/>
      <c r="D306" s="1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1"/>
      <c r="D307" s="1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1"/>
      <c r="D308" s="1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1"/>
      <c r="D309" s="1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1"/>
      <c r="D310" s="1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1"/>
      <c r="D311" s="1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1"/>
      <c r="D312" s="1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1"/>
      <c r="D313" s="1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1"/>
      <c r="D314" s="1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1"/>
      <c r="D315" s="1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1"/>
      <c r="D316" s="1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1"/>
      <c r="D317" s="1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1"/>
      <c r="D318" s="1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1"/>
      <c r="D319" s="1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1"/>
      <c r="D320" s="1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1"/>
      <c r="D321" s="1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1"/>
      <c r="D322" s="1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1"/>
      <c r="D323" s="1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1"/>
      <c r="D324" s="1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1"/>
      <c r="D325" s="1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1"/>
      <c r="D326" s="1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1"/>
      <c r="D327" s="1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1"/>
      <c r="D328" s="1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1"/>
      <c r="D329" s="1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1"/>
      <c r="D330" s="1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1"/>
      <c r="D331" s="1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1"/>
      <c r="D332" s="1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1"/>
      <c r="D333" s="1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1"/>
      <c r="D334" s="1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1"/>
      <c r="D335" s="1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1"/>
      <c r="D336" s="1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1"/>
      <c r="D337" s="1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1"/>
      <c r="D338" s="1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1"/>
      <c r="D339" s="1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1"/>
      <c r="D340" s="1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1"/>
      <c r="D341" s="1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1"/>
      <c r="D342" s="1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1"/>
      <c r="D343" s="1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1"/>
      <c r="D344" s="1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1"/>
      <c r="D345" s="1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1"/>
      <c r="D346" s="1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1"/>
      <c r="D347" s="1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1"/>
      <c r="D348" s="1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1"/>
      <c r="D349" s="1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1"/>
      <c r="D350" s="1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1"/>
      <c r="D351" s="1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1"/>
      <c r="D352" s="1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1"/>
      <c r="D353" s="1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1"/>
      <c r="D354" s="1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1"/>
      <c r="D355" s="1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1"/>
      <c r="D356" s="1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1"/>
      <c r="D357" s="1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1"/>
      <c r="D358" s="1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1"/>
      <c r="D359" s="1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1"/>
      <c r="D360" s="1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1"/>
      <c r="D361" s="1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1"/>
      <c r="D362" s="1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1"/>
      <c r="D363" s="1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1"/>
      <c r="D364" s="1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1"/>
      <c r="D365" s="1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1"/>
      <c r="D366" s="1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1"/>
      <c r="D367" s="1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1"/>
      <c r="D368" s="1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1"/>
      <c r="D369" s="1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1"/>
      <c r="D370" s="1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1"/>
      <c r="D371" s="1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1"/>
      <c r="D372" s="1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1"/>
      <c r="D373" s="1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1"/>
      <c r="D374" s="1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1"/>
      <c r="D375" s="1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1"/>
      <c r="D376" s="1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1"/>
      <c r="D377" s="1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1"/>
      <c r="D378" s="1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1"/>
      <c r="D379" s="1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1"/>
      <c r="D380" s="1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1"/>
      <c r="D381" s="1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1"/>
      <c r="D382" s="1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1"/>
      <c r="D383" s="1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1"/>
      <c r="D384" s="1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1"/>
      <c r="D385" s="1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1"/>
      <c r="D386" s="1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1"/>
      <c r="D387" s="1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1"/>
      <c r="D388" s="1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1"/>
      <c r="D389" s="1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1"/>
      <c r="D390" s="1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1"/>
      <c r="D391" s="1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1"/>
      <c r="D392" s="1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1"/>
      <c r="D393" s="1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1"/>
      <c r="D394" s="1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1"/>
      <c r="D395" s="1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1"/>
      <c r="D396" s="1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1"/>
      <c r="D397" s="1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1"/>
      <c r="D398" s="1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1"/>
      <c r="D399" s="1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1"/>
      <c r="D400" s="1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1"/>
      <c r="D401" s="1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1"/>
      <c r="D402" s="1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1"/>
      <c r="D403" s="1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1"/>
      <c r="D404" s="1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1"/>
      <c r="D405" s="1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1"/>
      <c r="D406" s="1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1"/>
      <c r="D407" s="1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1"/>
      <c r="D408" s="1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1"/>
      <c r="D409" s="1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1"/>
      <c r="D410" s="1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1"/>
      <c r="D411" s="1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1"/>
      <c r="D412" s="1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1"/>
      <c r="D413" s="1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1"/>
      <c r="D414" s="1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1"/>
      <c r="D415" s="1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1"/>
      <c r="D416" s="1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1"/>
      <c r="D417" s="1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1"/>
      <c r="D418" s="1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1"/>
      <c r="D419" s="1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1"/>
      <c r="D420" s="1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1"/>
      <c r="D421" s="1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1"/>
      <c r="D422" s="1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1"/>
      <c r="D423" s="1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1"/>
      <c r="D424" s="1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1"/>
      <c r="D425" s="1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1"/>
      <c r="D426" s="1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1"/>
      <c r="D427" s="1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1"/>
      <c r="D428" s="1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1"/>
      <c r="D429" s="1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1"/>
      <c r="D430" s="1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1"/>
      <c r="D431" s="1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1"/>
      <c r="D432" s="1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1"/>
      <c r="D433" s="1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1"/>
      <c r="D434" s="1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1"/>
      <c r="D435" s="1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1"/>
      <c r="D436" s="1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1"/>
      <c r="D437" s="1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1"/>
      <c r="D438" s="1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1"/>
      <c r="D439" s="1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1"/>
      <c r="D440" s="1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1"/>
      <c r="D441" s="1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1"/>
      <c r="D442" s="1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1"/>
      <c r="D443" s="1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1"/>
      <c r="D444" s="1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1"/>
      <c r="D445" s="1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1"/>
      <c r="D446" s="1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1"/>
      <c r="D447" s="1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1"/>
      <c r="D448" s="1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1"/>
      <c r="D449" s="1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1"/>
      <c r="D450" s="1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1"/>
      <c r="D451" s="1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1"/>
      <c r="D452" s="1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1"/>
      <c r="D453" s="1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1"/>
      <c r="D454" s="1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1"/>
      <c r="D455" s="1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1"/>
      <c r="D456" s="1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1"/>
      <c r="D457" s="1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1"/>
      <c r="D458" s="1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1"/>
      <c r="D459" s="1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1"/>
      <c r="D460" s="1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1"/>
      <c r="D461" s="1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1"/>
      <c r="D462" s="1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1"/>
      <c r="D463" s="1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1"/>
      <c r="D464" s="1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1"/>
      <c r="D465" s="1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1"/>
      <c r="D466" s="1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1"/>
      <c r="D467" s="1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1"/>
      <c r="D468" s="1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1"/>
      <c r="D469" s="1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1"/>
      <c r="D470" s="1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1"/>
      <c r="D471" s="1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1"/>
      <c r="D472" s="1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1"/>
      <c r="D473" s="1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1"/>
      <c r="D474" s="1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1"/>
      <c r="D475" s="1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1"/>
      <c r="D476" s="1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1"/>
      <c r="D477" s="1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1"/>
      <c r="D478" s="1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1"/>
      <c r="D479" s="1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1"/>
      <c r="D480" s="1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1"/>
      <c r="D481" s="1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1"/>
      <c r="D482" s="1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1"/>
      <c r="D483" s="1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1"/>
      <c r="D484" s="1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1"/>
      <c r="D485" s="1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1"/>
      <c r="D486" s="1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1"/>
      <c r="D487" s="1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1"/>
      <c r="D488" s="1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1"/>
      <c r="D489" s="1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1"/>
      <c r="D490" s="1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1"/>
      <c r="D491" s="1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1"/>
      <c r="D492" s="1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1"/>
      <c r="D493" s="1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1"/>
      <c r="D494" s="1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1"/>
      <c r="D495" s="1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1"/>
      <c r="D496" s="1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1"/>
      <c r="D497" s="1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1"/>
      <c r="D498" s="1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1"/>
      <c r="D499" s="1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1"/>
      <c r="D500" s="1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1"/>
      <c r="D501" s="1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1"/>
      <c r="D502" s="1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1"/>
      <c r="D503" s="1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1"/>
      <c r="D504" s="1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1"/>
      <c r="D505" s="1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1"/>
      <c r="D506" s="1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1"/>
      <c r="D507" s="1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1"/>
      <c r="D508" s="1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1"/>
      <c r="D509" s="1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1"/>
      <c r="D510" s="1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1"/>
      <c r="D511" s="1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1"/>
      <c r="D512" s="1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1"/>
      <c r="D513" s="1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1"/>
      <c r="D514" s="1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1"/>
      <c r="D515" s="1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1"/>
      <c r="D516" s="1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1"/>
      <c r="D517" s="1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1"/>
      <c r="D518" s="1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1"/>
      <c r="D519" s="1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1"/>
      <c r="D520" s="1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1"/>
      <c r="D521" s="1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1"/>
      <c r="D522" s="1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1"/>
      <c r="D523" s="1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1"/>
      <c r="D524" s="1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1"/>
      <c r="D525" s="1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1"/>
      <c r="D526" s="1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1"/>
      <c r="D527" s="1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1"/>
      <c r="D528" s="1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1"/>
      <c r="D529" s="1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1"/>
      <c r="D530" s="1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1"/>
      <c r="D531" s="1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1"/>
      <c r="D532" s="1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1"/>
      <c r="D533" s="1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1"/>
      <c r="D534" s="1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1"/>
      <c r="D535" s="1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1"/>
      <c r="D536" s="1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1"/>
      <c r="D537" s="1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1"/>
      <c r="D538" s="1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1"/>
      <c r="D539" s="1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1"/>
      <c r="D540" s="1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1"/>
      <c r="D541" s="1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1"/>
      <c r="D542" s="1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1"/>
      <c r="D543" s="1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1"/>
      <c r="D544" s="1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1"/>
      <c r="D545" s="1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1"/>
      <c r="D546" s="1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1"/>
      <c r="D547" s="1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1"/>
      <c r="D548" s="1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1"/>
      <c r="D549" s="1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1"/>
      <c r="D550" s="1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1"/>
      <c r="D551" s="1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1"/>
      <c r="D552" s="1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1"/>
      <c r="D553" s="1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1"/>
      <c r="D554" s="1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1"/>
      <c r="D555" s="1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1"/>
      <c r="D556" s="1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1"/>
      <c r="D557" s="1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1"/>
      <c r="D558" s="1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1"/>
      <c r="D559" s="1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1"/>
      <c r="D560" s="1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1"/>
      <c r="D561" s="1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1"/>
      <c r="D562" s="1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1"/>
      <c r="D563" s="1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1"/>
      <c r="D564" s="1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1"/>
      <c r="D565" s="1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1"/>
      <c r="D566" s="1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1"/>
      <c r="D567" s="1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1"/>
      <c r="D568" s="1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1"/>
      <c r="D569" s="1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1"/>
      <c r="D570" s="1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1"/>
      <c r="D571" s="1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1"/>
      <c r="D572" s="1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1"/>
      <c r="D573" s="1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1"/>
      <c r="D574" s="1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1"/>
      <c r="D575" s="1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1"/>
      <c r="D576" s="1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1"/>
      <c r="D577" s="1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1"/>
      <c r="D578" s="1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1"/>
      <c r="D579" s="1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1"/>
      <c r="D580" s="1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1"/>
      <c r="D581" s="1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1"/>
      <c r="D582" s="1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1"/>
      <c r="D583" s="1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1"/>
      <c r="D584" s="1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1"/>
      <c r="D585" s="1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1"/>
      <c r="D586" s="1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1"/>
      <c r="D587" s="1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1"/>
      <c r="D588" s="1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1"/>
      <c r="D589" s="1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1"/>
      <c r="D590" s="1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1"/>
      <c r="D591" s="1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1"/>
      <c r="D592" s="1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1"/>
      <c r="D593" s="1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1"/>
      <c r="D594" s="1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1"/>
      <c r="D595" s="1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1"/>
      <c r="D596" s="1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1"/>
      <c r="D597" s="1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1"/>
      <c r="D598" s="1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1"/>
      <c r="D599" s="1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1"/>
      <c r="D600" s="1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1"/>
      <c r="D601" s="1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1"/>
      <c r="D602" s="1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1"/>
      <c r="D603" s="1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1"/>
      <c r="D604" s="1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1"/>
      <c r="D605" s="1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1"/>
      <c r="D606" s="1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1"/>
      <c r="D607" s="1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1"/>
      <c r="D608" s="1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1"/>
      <c r="D609" s="1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1"/>
      <c r="D610" s="1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1"/>
      <c r="D611" s="1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1"/>
      <c r="D612" s="1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1"/>
      <c r="D613" s="1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1"/>
      <c r="D614" s="1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1"/>
      <c r="D615" s="1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1"/>
      <c r="D616" s="1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1"/>
      <c r="D617" s="1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1"/>
      <c r="D618" s="1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1"/>
      <c r="D619" s="1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1"/>
      <c r="D620" s="1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1"/>
      <c r="D621" s="1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1"/>
      <c r="D622" s="1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1"/>
      <c r="D623" s="1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1"/>
      <c r="D624" s="1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1"/>
      <c r="D625" s="1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1"/>
      <c r="D626" s="1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1"/>
      <c r="D627" s="1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1"/>
      <c r="D628" s="1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1"/>
      <c r="D629" s="1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1"/>
      <c r="D630" s="1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1"/>
      <c r="D631" s="1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1"/>
      <c r="D632" s="1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1"/>
      <c r="D633" s="1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1"/>
      <c r="D634" s="1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1"/>
      <c r="D635" s="1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1"/>
      <c r="D636" s="1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1"/>
      <c r="D637" s="1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1"/>
      <c r="D638" s="1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1"/>
      <c r="D639" s="1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1"/>
      <c r="D640" s="1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1"/>
      <c r="D641" s="1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1"/>
      <c r="D642" s="1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1"/>
      <c r="D643" s="1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1"/>
      <c r="D644" s="1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1"/>
      <c r="D645" s="1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1"/>
      <c r="D646" s="1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1"/>
      <c r="D647" s="1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1"/>
      <c r="D648" s="1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1"/>
      <c r="D649" s="1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1"/>
      <c r="D650" s="1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1"/>
      <c r="D651" s="1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1"/>
      <c r="D652" s="1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1"/>
      <c r="D653" s="1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1"/>
      <c r="D654" s="1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1"/>
      <c r="D655" s="1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1"/>
      <c r="D656" s="1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1"/>
      <c r="D657" s="1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1"/>
      <c r="D658" s="1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1"/>
      <c r="D659" s="1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1"/>
      <c r="D660" s="1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1"/>
      <c r="D661" s="1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1"/>
      <c r="D662" s="1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1"/>
      <c r="D663" s="1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1"/>
      <c r="D664" s="1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1"/>
      <c r="D665" s="1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1"/>
      <c r="D666" s="1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1"/>
      <c r="D667" s="1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1"/>
      <c r="D668" s="1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1"/>
      <c r="D669" s="1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1"/>
      <c r="D670" s="1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1"/>
      <c r="D671" s="1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1"/>
      <c r="D672" s="1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1"/>
      <c r="D673" s="1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1"/>
      <c r="D674" s="1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1"/>
      <c r="D675" s="1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1"/>
      <c r="D676" s="1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1"/>
      <c r="D677" s="1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1"/>
      <c r="D678" s="1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1"/>
      <c r="D679" s="1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1"/>
      <c r="D680" s="1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1"/>
      <c r="D681" s="1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1"/>
      <c r="D682" s="1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1"/>
      <c r="D683" s="1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1"/>
      <c r="D684" s="1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1"/>
      <c r="D685" s="1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1"/>
      <c r="D686" s="1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1"/>
      <c r="D687" s="1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1"/>
      <c r="D688" s="1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1"/>
      <c r="D689" s="1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1"/>
      <c r="D690" s="1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1"/>
      <c r="D691" s="1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1"/>
      <c r="D692" s="1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1"/>
      <c r="D693" s="1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1"/>
      <c r="D694" s="1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1"/>
      <c r="D695" s="1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1"/>
      <c r="D696" s="1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1"/>
      <c r="D697" s="1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1"/>
      <c r="D698" s="1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1"/>
      <c r="D699" s="1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1"/>
      <c r="D700" s="1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1"/>
      <c r="D701" s="1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1"/>
      <c r="D702" s="1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1"/>
      <c r="D703" s="1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1"/>
      <c r="D704" s="1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1"/>
      <c r="D705" s="1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1"/>
      <c r="D706" s="1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1"/>
      <c r="D707" s="1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1"/>
      <c r="D708" s="1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1"/>
      <c r="D709" s="1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1"/>
      <c r="D710" s="1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1"/>
      <c r="D711" s="1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1"/>
      <c r="D712" s="1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1"/>
      <c r="D713" s="1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1"/>
      <c r="D714" s="1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1"/>
      <c r="D715" s="1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1"/>
      <c r="D716" s="1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1"/>
      <c r="D717" s="1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1"/>
      <c r="D718" s="1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1"/>
      <c r="D719" s="1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1"/>
      <c r="D720" s="1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1"/>
      <c r="D721" s="1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1"/>
      <c r="D722" s="1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1"/>
      <c r="D723" s="1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1"/>
      <c r="D724" s="1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1"/>
      <c r="D725" s="1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1"/>
      <c r="D726" s="1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1"/>
      <c r="D727" s="1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1"/>
      <c r="D728" s="1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1"/>
      <c r="D729" s="1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1"/>
      <c r="D730" s="1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1"/>
      <c r="D731" s="1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1"/>
      <c r="D732" s="1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1"/>
      <c r="D733" s="1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1"/>
      <c r="D734" s="1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1"/>
      <c r="D735" s="1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1"/>
      <c r="D736" s="1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1"/>
      <c r="D737" s="1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1"/>
      <c r="D738" s="1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1"/>
      <c r="D739" s="1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1"/>
      <c r="D740" s="1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1"/>
      <c r="D741" s="1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1"/>
      <c r="D742" s="1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1"/>
      <c r="D743" s="1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1"/>
      <c r="D744" s="1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1"/>
      <c r="D745" s="1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1"/>
      <c r="D746" s="1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1"/>
      <c r="D747" s="1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1"/>
      <c r="D748" s="1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1"/>
      <c r="D749" s="1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1"/>
      <c r="D750" s="1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1"/>
      <c r="D751" s="1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1"/>
      <c r="D752" s="1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1"/>
      <c r="D753" s="1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1"/>
      <c r="D754" s="1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1"/>
      <c r="D755" s="1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1"/>
      <c r="D756" s="1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1"/>
      <c r="D757" s="1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1"/>
      <c r="D758" s="1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1"/>
      <c r="D759" s="1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1"/>
      <c r="D760" s="1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1"/>
      <c r="D761" s="1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1"/>
      <c r="D762" s="1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1"/>
      <c r="D763" s="1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1"/>
      <c r="D764" s="1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1"/>
      <c r="D765" s="1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1"/>
      <c r="D766" s="1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1"/>
      <c r="D767" s="1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1"/>
      <c r="D768" s="1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1"/>
      <c r="D769" s="1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1"/>
      <c r="D770" s="1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1"/>
      <c r="D771" s="1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1"/>
      <c r="D772" s="1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1"/>
      <c r="D773" s="1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1"/>
      <c r="D774" s="1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1"/>
      <c r="D775" s="1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1"/>
      <c r="D776" s="1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1"/>
      <c r="D777" s="1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1"/>
      <c r="D778" s="1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1"/>
      <c r="D779" s="1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1"/>
      <c r="D780" s="1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1"/>
      <c r="D781" s="1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1"/>
      <c r="D782" s="1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1"/>
      <c r="D783" s="1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1"/>
      <c r="D784" s="1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1"/>
      <c r="D785" s="1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1"/>
      <c r="D786" s="1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1"/>
      <c r="D787" s="1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1"/>
      <c r="D788" s="1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1"/>
      <c r="D789" s="1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1"/>
      <c r="D790" s="1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1"/>
      <c r="D791" s="1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1"/>
      <c r="D792" s="1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1"/>
      <c r="D793" s="1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1"/>
      <c r="D794" s="1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1"/>
      <c r="D795" s="1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1"/>
      <c r="D796" s="1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1"/>
      <c r="D797" s="1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1"/>
      <c r="D798" s="1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1"/>
      <c r="D799" s="1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1"/>
      <c r="D800" s="1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1"/>
      <c r="D801" s="1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1"/>
      <c r="D802" s="1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1"/>
      <c r="D803" s="1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1"/>
      <c r="D804" s="1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1"/>
      <c r="D805" s="1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1"/>
      <c r="D806" s="1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1"/>
      <c r="D807" s="1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1"/>
      <c r="D808" s="1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1"/>
      <c r="D809" s="1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1"/>
      <c r="D810" s="1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1"/>
      <c r="D811" s="1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1"/>
      <c r="D812" s="1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1"/>
      <c r="D813" s="1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1"/>
      <c r="D814" s="1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1"/>
      <c r="D815" s="1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1"/>
      <c r="D816" s="1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1"/>
      <c r="D817" s="1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1"/>
      <c r="D818" s="1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1"/>
      <c r="D819" s="1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1"/>
      <c r="D820" s="1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1"/>
      <c r="D821" s="1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1"/>
      <c r="D822" s="1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1"/>
      <c r="D823" s="1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1"/>
      <c r="D824" s="1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1"/>
      <c r="D825" s="1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1"/>
      <c r="D826" s="1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1"/>
      <c r="D827" s="1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1"/>
      <c r="D828" s="1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1"/>
      <c r="D829" s="1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1"/>
      <c r="D830" s="1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1"/>
      <c r="D831" s="1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1"/>
      <c r="D832" s="1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1"/>
      <c r="D833" s="1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1"/>
      <c r="D834" s="1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1"/>
      <c r="D835" s="1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1"/>
      <c r="D836" s="1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1"/>
      <c r="D837" s="1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1"/>
      <c r="D838" s="1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1"/>
      <c r="D839" s="1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1"/>
      <c r="D840" s="1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1"/>
      <c r="D841" s="1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1"/>
      <c r="D842" s="1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1"/>
      <c r="D843" s="1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1"/>
      <c r="D844" s="1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1"/>
      <c r="D845" s="1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1"/>
      <c r="D846" s="1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1"/>
      <c r="D847" s="1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1"/>
      <c r="D848" s="1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1"/>
      <c r="D849" s="1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1"/>
      <c r="D850" s="1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1"/>
      <c r="D851" s="1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1"/>
      <c r="D852" s="1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1"/>
      <c r="D853" s="1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1"/>
      <c r="D854" s="1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1"/>
      <c r="D855" s="1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1"/>
      <c r="D856" s="1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1"/>
      <c r="D857" s="1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1"/>
      <c r="D858" s="1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1"/>
      <c r="D859" s="1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1"/>
      <c r="D860" s="1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1"/>
      <c r="D861" s="1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1"/>
      <c r="D862" s="1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1"/>
      <c r="D863" s="1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1"/>
      <c r="D864" s="1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1"/>
      <c r="D865" s="1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1"/>
      <c r="D866" s="1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1"/>
      <c r="D867" s="1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1"/>
      <c r="D868" s="1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1"/>
      <c r="D869" s="1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1"/>
      <c r="D870" s="1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1"/>
      <c r="D871" s="1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1"/>
      <c r="D872" s="1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1"/>
      <c r="D873" s="1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1"/>
      <c r="D874" s="1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1"/>
      <c r="D875" s="1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1"/>
      <c r="D876" s="1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1"/>
      <c r="D877" s="1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1"/>
      <c r="D878" s="1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1"/>
      <c r="D879" s="1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1"/>
      <c r="D880" s="1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1"/>
      <c r="D881" s="1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1"/>
      <c r="D882" s="1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1"/>
      <c r="D883" s="1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1"/>
      <c r="D884" s="1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1"/>
      <c r="D885" s="1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1"/>
      <c r="D886" s="1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1"/>
      <c r="D887" s="1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1"/>
      <c r="D888" s="1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1"/>
      <c r="D889" s="1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1"/>
      <c r="D890" s="1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1"/>
      <c r="D891" s="1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1"/>
      <c r="D892" s="1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1"/>
      <c r="D893" s="1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1"/>
      <c r="D894" s="1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1"/>
      <c r="D895" s="1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1"/>
      <c r="D896" s="1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1"/>
      <c r="D897" s="1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1"/>
      <c r="D898" s="1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1"/>
      <c r="D899" s="1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1"/>
      <c r="D900" s="1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1"/>
      <c r="D901" s="1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1"/>
      <c r="D902" s="1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1"/>
      <c r="D903" s="1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1"/>
      <c r="D904" s="1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1"/>
      <c r="D905" s="1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1"/>
      <c r="D906" s="1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1"/>
      <c r="D907" s="1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1"/>
      <c r="D908" s="1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1"/>
      <c r="D909" s="1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1"/>
      <c r="D910" s="1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1"/>
      <c r="D911" s="1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1"/>
      <c r="D912" s="1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1"/>
      <c r="D913" s="1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1"/>
      <c r="D914" s="1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1"/>
      <c r="D915" s="1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1"/>
      <c r="D916" s="1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1"/>
      <c r="D917" s="1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1"/>
      <c r="D918" s="1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1"/>
      <c r="D919" s="1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1"/>
      <c r="D920" s="1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1"/>
      <c r="D921" s="1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1"/>
      <c r="D922" s="1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1"/>
      <c r="D923" s="1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1"/>
      <c r="D924" s="1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1"/>
      <c r="D925" s="1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1"/>
      <c r="D926" s="1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1"/>
      <c r="D927" s="1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1"/>
      <c r="D928" s="1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1"/>
      <c r="D929" s="1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1"/>
      <c r="D930" s="1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1"/>
      <c r="D931" s="1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1"/>
      <c r="D932" s="1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1"/>
      <c r="D933" s="1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1"/>
      <c r="D934" s="1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1"/>
      <c r="D935" s="1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1"/>
      <c r="D936" s="1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1"/>
      <c r="D937" s="1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1"/>
      <c r="D938" s="1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1"/>
      <c r="D939" s="1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1"/>
      <c r="D940" s="1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1"/>
      <c r="D941" s="1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1"/>
      <c r="D942" s="1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1"/>
      <c r="D943" s="1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1"/>
      <c r="D944" s="1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1"/>
      <c r="D945" s="1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1"/>
      <c r="D946" s="1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1"/>
      <c r="D947" s="1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1"/>
      <c r="D948" s="1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1"/>
      <c r="D949" s="1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1"/>
      <c r="D950" s="1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1"/>
      <c r="D951" s="1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1"/>
      <c r="D952" s="1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1"/>
      <c r="D953" s="1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1"/>
      <c r="D954" s="1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1"/>
      <c r="D955" s="1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1"/>
      <c r="D956" s="1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1"/>
      <c r="D957" s="1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1"/>
      <c r="D958" s="1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1"/>
      <c r="D959" s="1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1"/>
      <c r="D960" s="1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1"/>
      <c r="D961" s="1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1"/>
      <c r="D962" s="1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1"/>
      <c r="D963" s="1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1"/>
      <c r="D964" s="1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1"/>
      <c r="D965" s="1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1"/>
      <c r="D966" s="1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1"/>
      <c r="D967" s="1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1"/>
      <c r="D968" s="1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1"/>
      <c r="D969" s="1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1"/>
      <c r="D970" s="1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1"/>
      <c r="D971" s="1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1"/>
      <c r="D972" s="1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1"/>
      <c r="D973" s="1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1"/>
      <c r="D974" s="1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1"/>
      <c r="D975" s="1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1"/>
      <c r="D976" s="1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1"/>
      <c r="D977" s="1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1"/>
      <c r="D978" s="1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1"/>
      <c r="D979" s="1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1"/>
      <c r="D980" s="1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1"/>
      <c r="D981" s="1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1"/>
      <c r="D982" s="1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1"/>
      <c r="D983" s="1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1"/>
      <c r="D984" s="1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1"/>
      <c r="D985" s="1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1"/>
      <c r="D986" s="1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1"/>
      <c r="D987" s="1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1"/>
      <c r="D988" s="1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1"/>
      <c r="D989" s="1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1"/>
      <c r="D990" s="1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1"/>
      <c r="D991" s="1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1"/>
      <c r="D992" s="1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1"/>
      <c r="D993" s="1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1"/>
      <c r="D994" s="1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1"/>
      <c r="D995" s="1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1"/>
      <c r="D996" s="1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1"/>
      <c r="D997" s="1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1"/>
      <c r="D998" s="1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1"/>
      <c r="D999" s="1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1"/>
      <c r="D1000" s="1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4">
    <mergeCell ref="C81:D81"/>
    <mergeCell ref="C100:D100"/>
    <mergeCell ref="C118:D118"/>
    <mergeCell ref="C137:D137"/>
    <mergeCell ref="C156:D156"/>
    <mergeCell ref="C175:D175"/>
    <mergeCell ref="C194:D194"/>
    <mergeCell ref="C1:E1"/>
    <mergeCell ref="H1:K1"/>
    <mergeCell ref="H2:K2"/>
    <mergeCell ref="H3:K3"/>
    <mergeCell ref="C24:D24"/>
    <mergeCell ref="C43:D43"/>
    <mergeCell ref="C62:D62"/>
  </mergeCells>
  <printOptions/>
  <pageMargins bottom="0.75" footer="0.0" header="0.0" left="0.7" right="0.7" top="0.75"/>
  <pageSetup paperSize="9" orientation="portrait"/>
  <drawing r:id="rId1"/>
</worksheet>
</file>